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10.10.10.191\inserver\相談所\税務\"/>
    </mc:Choice>
  </mc:AlternateContent>
  <xr:revisionPtr revIDLastSave="0" documentId="13_ncr:1_{5746E4FD-5F07-4993-8939-BBD78982BDBA}" xr6:coauthVersionLast="36" xr6:coauthVersionMax="36" xr10:uidLastSave="{00000000-0000-0000-0000-000000000000}"/>
  <bookViews>
    <workbookView xWindow="0" yWindow="0" windowWidth="28800" windowHeight="12135" activeTab="1" xr2:uid="{EFBC9CDB-EFE2-40FD-AF45-406290A8AC5D}"/>
  </bookViews>
  <sheets>
    <sheet name="月次集計表" sheetId="1" r:id="rId1"/>
    <sheet name="1月" sheetId="2" r:id="rId2"/>
    <sheet name="2月" sheetId="14" r:id="rId3"/>
    <sheet name="3月" sheetId="15" r:id="rId4"/>
    <sheet name="4月" sheetId="16" r:id="rId5"/>
    <sheet name="5月" sheetId="17" r:id="rId6"/>
    <sheet name="6月" sheetId="18" r:id="rId7"/>
    <sheet name="7月" sheetId="19" r:id="rId8"/>
    <sheet name="8月" sheetId="20" r:id="rId9"/>
    <sheet name="9月" sheetId="21" r:id="rId10"/>
    <sheet name="10月" sheetId="22" r:id="rId11"/>
    <sheet name="11月" sheetId="23" r:id="rId12"/>
    <sheet name="12月" sheetId="24" r:id="rId13"/>
    <sheet name="売掛帳" sheetId="25" r:id="rId14"/>
    <sheet name="買掛帳" sheetId="26" r:id="rId15"/>
    <sheet name="経費一覧" sheetId="27" r:id="rId16"/>
  </sheets>
  <definedNames>
    <definedName name="_xlnm.Print_Area" localSheetId="10">'10月'!$A$1:$AG$71</definedName>
    <definedName name="_xlnm.Print_Area" localSheetId="11">'11月'!$A$1:$AG$71</definedName>
    <definedName name="_xlnm.Print_Area" localSheetId="12">'12月'!$A$1:$AG$71</definedName>
    <definedName name="_xlnm.Print_Area" localSheetId="1">'1月'!$A$1:$AG$71</definedName>
    <definedName name="_xlnm.Print_Area" localSheetId="2">'2月'!$A$1:$AG$71</definedName>
    <definedName name="_xlnm.Print_Area" localSheetId="3">'3月'!$A$1:$AG$71</definedName>
    <definedName name="_xlnm.Print_Area" localSheetId="4">'4月'!$A$1:$AG$71</definedName>
    <definedName name="_xlnm.Print_Area" localSheetId="5">'5月'!$A$1:$AG$71</definedName>
    <definedName name="_xlnm.Print_Area" localSheetId="6">'6月'!$A$1:$AG$71</definedName>
    <definedName name="_xlnm.Print_Area" localSheetId="7">'7月'!$A$1:$AG$71</definedName>
    <definedName name="_xlnm.Print_Area" localSheetId="8">'8月'!$A$1:$AG$71</definedName>
    <definedName name="_xlnm.Print_Area" localSheetId="9">'9月'!$A$1:$AG$71</definedName>
    <definedName name="_xlnm.Print_Area" localSheetId="15">経費一覧!$A$1:$B$54</definedName>
    <definedName name="_xlnm.Print_Area" localSheetId="0">月次集計表!$A$1:$R$55</definedName>
    <definedName name="_xlnm.Print_Titles" localSheetId="14">買掛帳!$1:$3</definedName>
    <definedName name="_xlnm.Print_Titles" localSheetId="13">売掛帳!$1:$3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 i="1" l="1"/>
  <c r="Q14" i="1"/>
  <c r="Q10" i="1"/>
  <c r="Q9" i="1"/>
  <c r="Q17" i="1" s="1"/>
  <c r="Q53" i="1" s="1"/>
  <c r="Q52" i="1"/>
  <c r="P52" i="1"/>
  <c r="R50" i="1"/>
  <c r="R38" i="1"/>
  <c r="R35" i="1"/>
  <c r="R33" i="1"/>
  <c r="R30" i="1"/>
  <c r="R28" i="1"/>
  <c r="R26" i="1"/>
  <c r="R24" i="1"/>
  <c r="R22" i="1"/>
  <c r="R20" i="1"/>
  <c r="R13" i="1"/>
  <c r="I81" i="26"/>
  <c r="F81" i="26"/>
  <c r="I80" i="26"/>
  <c r="F80" i="26"/>
  <c r="F79" i="26"/>
  <c r="I79" i="26" s="1"/>
  <c r="I78" i="26"/>
  <c r="F78" i="26"/>
  <c r="I77" i="26"/>
  <c r="F77" i="26"/>
  <c r="F76" i="26"/>
  <c r="I76" i="26" s="1"/>
  <c r="I75" i="26"/>
  <c r="F75" i="26"/>
  <c r="I74" i="26"/>
  <c r="F74" i="26"/>
  <c r="F73" i="26"/>
  <c r="I73" i="26" s="1"/>
  <c r="I72" i="26"/>
  <c r="F72" i="26"/>
  <c r="I71" i="26"/>
  <c r="F71" i="26"/>
  <c r="F70" i="26"/>
  <c r="I70" i="26" s="1"/>
  <c r="I69" i="26"/>
  <c r="F69" i="26"/>
  <c r="I68" i="26"/>
  <c r="F68" i="26"/>
  <c r="F67" i="26"/>
  <c r="I67" i="26" s="1"/>
  <c r="I66" i="26"/>
  <c r="F66" i="26"/>
  <c r="I65" i="26"/>
  <c r="F65" i="26"/>
  <c r="F64" i="26"/>
  <c r="I64" i="26" s="1"/>
  <c r="I63" i="26"/>
  <c r="F63" i="26"/>
  <c r="I62" i="26"/>
  <c r="F62" i="26"/>
  <c r="F61" i="26"/>
  <c r="I61" i="26" s="1"/>
  <c r="I60" i="26"/>
  <c r="F60" i="26"/>
  <c r="I59" i="26"/>
  <c r="F59" i="26"/>
  <c r="F58" i="26"/>
  <c r="I58" i="26" s="1"/>
  <c r="I57" i="26"/>
  <c r="F57" i="26"/>
  <c r="I56" i="26"/>
  <c r="F56" i="26"/>
  <c r="F55" i="26"/>
  <c r="I55" i="26" s="1"/>
  <c r="I54" i="26"/>
  <c r="F54" i="26"/>
  <c r="I53" i="26"/>
  <c r="F53" i="26"/>
  <c r="F52" i="26"/>
  <c r="I52" i="26" s="1"/>
  <c r="I51" i="26"/>
  <c r="F51" i="26"/>
  <c r="I50" i="26"/>
  <c r="F50" i="26"/>
  <c r="F49" i="26"/>
  <c r="I49" i="26" s="1"/>
  <c r="I48" i="26"/>
  <c r="F48" i="26"/>
  <c r="I47" i="26"/>
  <c r="F47" i="26"/>
  <c r="F46" i="26"/>
  <c r="I46" i="26" s="1"/>
  <c r="I45" i="26"/>
  <c r="F45" i="26"/>
  <c r="I44" i="26"/>
  <c r="F44" i="26"/>
  <c r="F43" i="26"/>
  <c r="I43" i="26" s="1"/>
  <c r="I42" i="26"/>
  <c r="F42" i="26"/>
  <c r="I41" i="26"/>
  <c r="F41" i="26"/>
  <c r="F40" i="26"/>
  <c r="I40" i="26" s="1"/>
  <c r="I39" i="26"/>
  <c r="F39" i="26"/>
  <c r="I38" i="26"/>
  <c r="F38" i="26"/>
  <c r="F37" i="26"/>
  <c r="I37" i="26" s="1"/>
  <c r="I36" i="26"/>
  <c r="F36" i="26"/>
  <c r="I35" i="26"/>
  <c r="F35" i="26"/>
  <c r="F34" i="26"/>
  <c r="I34" i="26" s="1"/>
  <c r="I33" i="26"/>
  <c r="F33" i="26"/>
  <c r="I32" i="26"/>
  <c r="F32" i="26"/>
  <c r="F31" i="26"/>
  <c r="I31" i="26" s="1"/>
  <c r="I30" i="26"/>
  <c r="F30" i="26"/>
  <c r="I29" i="26"/>
  <c r="F29" i="26"/>
  <c r="F28" i="26"/>
  <c r="I28" i="26" s="1"/>
  <c r="I27" i="26"/>
  <c r="F27" i="26"/>
  <c r="I26" i="26"/>
  <c r="F26" i="26"/>
  <c r="F25" i="26"/>
  <c r="I25" i="26" s="1"/>
  <c r="I24" i="26"/>
  <c r="F24" i="26"/>
  <c r="I23" i="26"/>
  <c r="F23" i="26"/>
  <c r="F22" i="26"/>
  <c r="I22" i="26" s="1"/>
  <c r="I21" i="26"/>
  <c r="F21" i="26"/>
  <c r="I20" i="26"/>
  <c r="F20" i="26"/>
  <c r="F19" i="26"/>
  <c r="I19" i="26" s="1"/>
  <c r="I18" i="26"/>
  <c r="F18" i="26"/>
  <c r="I17" i="26"/>
  <c r="F17" i="26"/>
  <c r="F16" i="26"/>
  <c r="I16" i="26" s="1"/>
  <c r="I15" i="26"/>
  <c r="F15" i="26"/>
  <c r="I14" i="26"/>
  <c r="F14" i="26"/>
  <c r="F13" i="26"/>
  <c r="I13" i="26" s="1"/>
  <c r="I12" i="26"/>
  <c r="F12" i="26"/>
  <c r="I11" i="26"/>
  <c r="F11" i="26"/>
  <c r="F10" i="26"/>
  <c r="I10" i="26" s="1"/>
  <c r="I9" i="26"/>
  <c r="F9" i="26"/>
  <c r="I8" i="26"/>
  <c r="F8" i="26"/>
  <c r="F7" i="26"/>
  <c r="I7" i="26" s="1"/>
  <c r="I6" i="26"/>
  <c r="F6" i="26"/>
  <c r="I5" i="26"/>
  <c r="F5" i="26"/>
  <c r="F4" i="26"/>
  <c r="I4" i="26" s="1"/>
  <c r="I81" i="25"/>
  <c r="I80" i="25"/>
  <c r="I79" i="25"/>
  <c r="I78" i="25"/>
  <c r="I77" i="25"/>
  <c r="I76" i="25"/>
  <c r="I75" i="25"/>
  <c r="I74" i="25"/>
  <c r="I73" i="25"/>
  <c r="I72" i="25"/>
  <c r="I71" i="25"/>
  <c r="I70" i="25"/>
  <c r="I69" i="25"/>
  <c r="I68" i="25"/>
  <c r="I67" i="25"/>
  <c r="I66" i="25"/>
  <c r="I65" i="25"/>
  <c r="I64" i="25"/>
  <c r="I63" i="25"/>
  <c r="I62" i="25"/>
  <c r="I61" i="25"/>
  <c r="I60" i="25"/>
  <c r="I59" i="25"/>
  <c r="I58" i="25"/>
  <c r="I57" i="25"/>
  <c r="I56" i="25"/>
  <c r="I55" i="25"/>
  <c r="I54" i="25"/>
  <c r="I53" i="25"/>
  <c r="I52" i="25"/>
  <c r="I51" i="25"/>
  <c r="I50" i="25"/>
  <c r="I49" i="25"/>
  <c r="I48" i="25"/>
  <c r="I47" i="25"/>
  <c r="I46" i="25"/>
  <c r="I45" i="25"/>
  <c r="I44" i="25"/>
  <c r="I43" i="25"/>
  <c r="I42" i="25"/>
  <c r="I41" i="25"/>
  <c r="I40" i="25"/>
  <c r="I39" i="25"/>
  <c r="I38" i="25"/>
  <c r="I37" i="25"/>
  <c r="I36" i="25"/>
  <c r="I35" i="25"/>
  <c r="I34" i="25"/>
  <c r="I33" i="25"/>
  <c r="I32" i="25"/>
  <c r="I31" i="25"/>
  <c r="I30" i="25"/>
  <c r="I29" i="25"/>
  <c r="I28" i="25"/>
  <c r="I27" i="25"/>
  <c r="I26" i="25"/>
  <c r="I25" i="25"/>
  <c r="I24" i="25"/>
  <c r="I23" i="25"/>
  <c r="I22" i="25"/>
  <c r="I21" i="25"/>
  <c r="I20" i="25"/>
  <c r="I19" i="25"/>
  <c r="I18" i="25"/>
  <c r="I17" i="25"/>
  <c r="I16" i="25"/>
  <c r="I15" i="25"/>
  <c r="I14" i="25"/>
  <c r="I13" i="25"/>
  <c r="I12" i="25"/>
  <c r="I11" i="25"/>
  <c r="I10" i="25"/>
  <c r="I9" i="25"/>
  <c r="I8" i="25"/>
  <c r="I7" i="25"/>
  <c r="I6" i="25"/>
  <c r="I5"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F11" i="25"/>
  <c r="F10" i="25"/>
  <c r="F9" i="25"/>
  <c r="F8" i="25"/>
  <c r="F7" i="25"/>
  <c r="F6" i="25"/>
  <c r="F5" i="25"/>
  <c r="F4" i="25"/>
  <c r="I4" i="25" s="1"/>
  <c r="O51" i="1"/>
  <c r="O50" i="1"/>
  <c r="O42" i="1"/>
  <c r="O41" i="1"/>
  <c r="O40" i="1"/>
  <c r="O39" i="1"/>
  <c r="O38" i="1"/>
  <c r="O37" i="1"/>
  <c r="O35" i="1"/>
  <c r="O34" i="1"/>
  <c r="O33" i="1"/>
  <c r="O32" i="1"/>
  <c r="O31" i="1"/>
  <c r="O30" i="1"/>
  <c r="O29" i="1"/>
  <c r="O28" i="1"/>
  <c r="O27" i="1"/>
  <c r="O26" i="1"/>
  <c r="O25" i="1"/>
  <c r="O24" i="1"/>
  <c r="O23" i="1"/>
  <c r="O22" i="1"/>
  <c r="O21" i="1"/>
  <c r="O20" i="1"/>
  <c r="O19" i="1"/>
  <c r="O18" i="1"/>
  <c r="O52" i="1" s="1"/>
  <c r="N51" i="1"/>
  <c r="N50" i="1"/>
  <c r="N42" i="1"/>
  <c r="N41" i="1"/>
  <c r="N40" i="1"/>
  <c r="N39" i="1"/>
  <c r="N38" i="1"/>
  <c r="N37" i="1"/>
  <c r="N35" i="1"/>
  <c r="N34" i="1"/>
  <c r="N33" i="1"/>
  <c r="N32" i="1"/>
  <c r="N31" i="1"/>
  <c r="N30" i="1"/>
  <c r="N29" i="1"/>
  <c r="N28" i="1"/>
  <c r="N27" i="1"/>
  <c r="N26" i="1"/>
  <c r="N25" i="1"/>
  <c r="N24" i="1"/>
  <c r="N23" i="1"/>
  <c r="N52" i="1" s="1"/>
  <c r="N22" i="1"/>
  <c r="N21" i="1"/>
  <c r="N20" i="1"/>
  <c r="N19" i="1"/>
  <c r="N18" i="1"/>
  <c r="M51" i="1"/>
  <c r="M50" i="1"/>
  <c r="M42" i="1"/>
  <c r="M41" i="1"/>
  <c r="M40" i="1"/>
  <c r="M39" i="1"/>
  <c r="M38" i="1"/>
  <c r="M37" i="1"/>
  <c r="M35" i="1"/>
  <c r="M34" i="1"/>
  <c r="M33" i="1"/>
  <c r="M32" i="1"/>
  <c r="M31" i="1"/>
  <c r="M30" i="1"/>
  <c r="M29" i="1"/>
  <c r="M28" i="1"/>
  <c r="M27" i="1"/>
  <c r="M26" i="1"/>
  <c r="M25" i="1"/>
  <c r="M24" i="1"/>
  <c r="M23" i="1"/>
  <c r="M22" i="1"/>
  <c r="M21" i="1"/>
  <c r="M20" i="1"/>
  <c r="M19" i="1"/>
  <c r="M18" i="1"/>
  <c r="M52" i="1" s="1"/>
  <c r="L51" i="1"/>
  <c r="L50" i="1"/>
  <c r="L42" i="1"/>
  <c r="L41" i="1"/>
  <c r="L40" i="1"/>
  <c r="L39" i="1"/>
  <c r="L38" i="1"/>
  <c r="L37" i="1"/>
  <c r="L35" i="1"/>
  <c r="L34" i="1"/>
  <c r="L33" i="1"/>
  <c r="L32" i="1"/>
  <c r="L31" i="1"/>
  <c r="L30" i="1"/>
  <c r="L29" i="1"/>
  <c r="L28" i="1"/>
  <c r="L27" i="1"/>
  <c r="L26" i="1"/>
  <c r="L25" i="1"/>
  <c r="L24" i="1"/>
  <c r="L23" i="1"/>
  <c r="L22" i="1"/>
  <c r="L21" i="1"/>
  <c r="L20" i="1"/>
  <c r="L19" i="1"/>
  <c r="L18" i="1"/>
  <c r="L52" i="1" s="1"/>
  <c r="K51" i="1"/>
  <c r="K50" i="1"/>
  <c r="K42" i="1"/>
  <c r="K41" i="1"/>
  <c r="K40" i="1"/>
  <c r="K39" i="1"/>
  <c r="K38" i="1"/>
  <c r="K37" i="1"/>
  <c r="K35" i="1"/>
  <c r="K34" i="1"/>
  <c r="K33" i="1"/>
  <c r="K32" i="1"/>
  <c r="K31" i="1"/>
  <c r="K30" i="1"/>
  <c r="K29" i="1"/>
  <c r="K28" i="1"/>
  <c r="K27" i="1"/>
  <c r="K26" i="1"/>
  <c r="K25" i="1"/>
  <c r="K24" i="1"/>
  <c r="K23" i="1"/>
  <c r="K22" i="1"/>
  <c r="K21" i="1"/>
  <c r="K20" i="1"/>
  <c r="K19" i="1"/>
  <c r="K18" i="1"/>
  <c r="K52" i="1" s="1"/>
  <c r="J51" i="1"/>
  <c r="J50" i="1"/>
  <c r="J42" i="1"/>
  <c r="J41" i="1"/>
  <c r="J40" i="1"/>
  <c r="P40" i="1" s="1"/>
  <c r="J39" i="1"/>
  <c r="J38" i="1"/>
  <c r="J37" i="1"/>
  <c r="J35" i="1"/>
  <c r="J34" i="1"/>
  <c r="J33" i="1"/>
  <c r="J32" i="1"/>
  <c r="J31" i="1"/>
  <c r="J30" i="1"/>
  <c r="J29" i="1"/>
  <c r="J28" i="1"/>
  <c r="J27" i="1"/>
  <c r="J26" i="1"/>
  <c r="J25" i="1"/>
  <c r="J24" i="1"/>
  <c r="J23" i="1"/>
  <c r="J22" i="1"/>
  <c r="J21" i="1"/>
  <c r="J52" i="1" s="1"/>
  <c r="J20" i="1"/>
  <c r="J19" i="1"/>
  <c r="J18" i="1"/>
  <c r="I51" i="1"/>
  <c r="I50" i="1"/>
  <c r="I42" i="1"/>
  <c r="I41" i="1"/>
  <c r="I40" i="1"/>
  <c r="I39" i="1"/>
  <c r="I38" i="1"/>
  <c r="I37" i="1"/>
  <c r="I35" i="1"/>
  <c r="I34" i="1"/>
  <c r="I33" i="1"/>
  <c r="I32" i="1"/>
  <c r="I31" i="1"/>
  <c r="I30" i="1"/>
  <c r="I29" i="1"/>
  <c r="I28" i="1"/>
  <c r="I27" i="1"/>
  <c r="I26" i="1"/>
  <c r="I25" i="1"/>
  <c r="I24" i="1"/>
  <c r="I23" i="1"/>
  <c r="I22" i="1"/>
  <c r="I21" i="1"/>
  <c r="I20" i="1"/>
  <c r="I19" i="1"/>
  <c r="I18" i="1"/>
  <c r="I52" i="1" s="1"/>
  <c r="H51" i="1"/>
  <c r="H50" i="1"/>
  <c r="H42" i="1"/>
  <c r="H41" i="1"/>
  <c r="H40" i="1"/>
  <c r="H39" i="1"/>
  <c r="H38" i="1"/>
  <c r="H37" i="1"/>
  <c r="H35" i="1"/>
  <c r="H34" i="1"/>
  <c r="H33" i="1"/>
  <c r="H32" i="1"/>
  <c r="H52" i="1" s="1"/>
  <c r="H31" i="1"/>
  <c r="H30" i="1"/>
  <c r="H29" i="1"/>
  <c r="H28" i="1"/>
  <c r="H27" i="1"/>
  <c r="H26" i="1"/>
  <c r="H25" i="1"/>
  <c r="H24" i="1"/>
  <c r="H23" i="1"/>
  <c r="H22" i="1"/>
  <c r="H21" i="1"/>
  <c r="H20" i="1"/>
  <c r="H19" i="1"/>
  <c r="H18" i="1"/>
  <c r="G51" i="1"/>
  <c r="G50" i="1"/>
  <c r="G42" i="1"/>
  <c r="G41" i="1"/>
  <c r="G40" i="1"/>
  <c r="G39" i="1"/>
  <c r="G38" i="1"/>
  <c r="G37" i="1"/>
  <c r="G35" i="1"/>
  <c r="G34" i="1"/>
  <c r="G52" i="1" s="1"/>
  <c r="G33" i="1"/>
  <c r="G32" i="1"/>
  <c r="G31" i="1"/>
  <c r="G30" i="1"/>
  <c r="G29" i="1"/>
  <c r="G28" i="1"/>
  <c r="G27" i="1"/>
  <c r="G26" i="1"/>
  <c r="G25" i="1"/>
  <c r="G24" i="1"/>
  <c r="G23" i="1"/>
  <c r="G22" i="1"/>
  <c r="G21" i="1"/>
  <c r="G20" i="1"/>
  <c r="G19" i="1"/>
  <c r="G18" i="1"/>
  <c r="F51" i="1"/>
  <c r="F50" i="1"/>
  <c r="F42" i="1"/>
  <c r="F41" i="1"/>
  <c r="F40" i="1"/>
  <c r="F39" i="1"/>
  <c r="F38" i="1"/>
  <c r="F37" i="1"/>
  <c r="F35" i="1"/>
  <c r="F34" i="1"/>
  <c r="F33" i="1"/>
  <c r="F32" i="1"/>
  <c r="F31" i="1"/>
  <c r="F30" i="1"/>
  <c r="F29" i="1"/>
  <c r="F28" i="1"/>
  <c r="F27" i="1"/>
  <c r="F26" i="1"/>
  <c r="F25" i="1"/>
  <c r="F24" i="1"/>
  <c r="F23" i="1"/>
  <c r="F22" i="1"/>
  <c r="F21" i="1"/>
  <c r="F20" i="1"/>
  <c r="F19" i="1"/>
  <c r="F18" i="1"/>
  <c r="E51" i="1"/>
  <c r="E50" i="1"/>
  <c r="E42" i="1"/>
  <c r="E41" i="1"/>
  <c r="E40" i="1"/>
  <c r="E39" i="1"/>
  <c r="E38" i="1"/>
  <c r="E37" i="1"/>
  <c r="E35" i="1"/>
  <c r="E34" i="1"/>
  <c r="E33" i="1"/>
  <c r="E32" i="1"/>
  <c r="E31" i="1"/>
  <c r="E30" i="1"/>
  <c r="E29" i="1"/>
  <c r="E28" i="1"/>
  <c r="E27" i="1"/>
  <c r="E26" i="1"/>
  <c r="E25" i="1"/>
  <c r="E24" i="1"/>
  <c r="E23" i="1"/>
  <c r="E22" i="1"/>
  <c r="E21" i="1"/>
  <c r="E20" i="1"/>
  <c r="E19" i="1"/>
  <c r="E52" i="1" s="1"/>
  <c r="E18" i="1"/>
  <c r="D51" i="1"/>
  <c r="D50" i="1"/>
  <c r="D41" i="1"/>
  <c r="D40" i="1"/>
  <c r="D39" i="1"/>
  <c r="D38" i="1"/>
  <c r="D37" i="1"/>
  <c r="D35" i="1"/>
  <c r="D34" i="1"/>
  <c r="D33" i="1"/>
  <c r="D32" i="1"/>
  <c r="D31" i="1"/>
  <c r="D30" i="1"/>
  <c r="D29" i="1"/>
  <c r="D28" i="1"/>
  <c r="D27" i="1"/>
  <c r="D26" i="1"/>
  <c r="D25" i="1"/>
  <c r="D24" i="1"/>
  <c r="D23" i="1"/>
  <c r="D22" i="1"/>
  <c r="D20" i="1"/>
  <c r="D18" i="1"/>
  <c r="U68" i="2"/>
  <c r="N13" i="1"/>
  <c r="M13" i="1"/>
  <c r="L13" i="1"/>
  <c r="K13" i="1"/>
  <c r="J13" i="1"/>
  <c r="I13" i="1"/>
  <c r="H13" i="1"/>
  <c r="G13" i="1"/>
  <c r="F13" i="1"/>
  <c r="E13" i="1"/>
  <c r="O4" i="1"/>
  <c r="N4" i="1"/>
  <c r="M4" i="1"/>
  <c r="L4" i="1"/>
  <c r="K4" i="1"/>
  <c r="J4" i="1"/>
  <c r="I4" i="1"/>
  <c r="H4" i="1"/>
  <c r="G4" i="1"/>
  <c r="F4" i="1"/>
  <c r="E4" i="1"/>
  <c r="X71" i="15"/>
  <c r="X71" i="16"/>
  <c r="X71" i="17"/>
  <c r="X71" i="18"/>
  <c r="X71" i="19"/>
  <c r="X71" i="20"/>
  <c r="X71" i="21"/>
  <c r="X71" i="22"/>
  <c r="X71" i="23"/>
  <c r="X71" i="14"/>
  <c r="L71" i="15"/>
  <c r="L71" i="16"/>
  <c r="L71" i="17"/>
  <c r="L71" i="18"/>
  <c r="L71" i="19"/>
  <c r="L71" i="20"/>
  <c r="L71" i="21"/>
  <c r="L71" i="22"/>
  <c r="L71" i="23"/>
  <c r="L71" i="24"/>
  <c r="L71" i="14"/>
  <c r="P24" i="1" l="1"/>
  <c r="P37" i="1"/>
  <c r="P50" i="1"/>
  <c r="P38" i="1"/>
  <c r="P20" i="1"/>
  <c r="P22" i="1"/>
  <c r="P28" i="1"/>
  <c r="P34" i="1"/>
  <c r="R34" i="1" s="1"/>
  <c r="P23" i="1"/>
  <c r="R23" i="1" s="1"/>
  <c r="R52" i="1" s="1"/>
  <c r="P35" i="1"/>
  <c r="P29" i="1"/>
  <c r="P27" i="1"/>
  <c r="R27" i="1" s="1"/>
  <c r="P33" i="1"/>
  <c r="F52" i="1"/>
  <c r="P31" i="1"/>
  <c r="R31" i="1" s="1"/>
  <c r="P41" i="1"/>
  <c r="R41" i="1" s="1"/>
  <c r="P26" i="1"/>
  <c r="P32" i="1"/>
  <c r="R32" i="1" s="1"/>
  <c r="P39" i="1"/>
  <c r="R39" i="1" s="1"/>
  <c r="P30" i="1"/>
  <c r="P25" i="1"/>
  <c r="R25" i="1" s="1"/>
  <c r="O10" i="1"/>
  <c r="N10" i="1"/>
  <c r="M10" i="1"/>
  <c r="L10" i="1"/>
  <c r="K10" i="1"/>
  <c r="J10" i="1"/>
  <c r="I10" i="1"/>
  <c r="H10" i="1"/>
  <c r="G10" i="1"/>
  <c r="F10" i="1"/>
  <c r="E10" i="1"/>
  <c r="P6" i="1"/>
  <c r="R6" i="1" s="1"/>
  <c r="P5" i="1"/>
  <c r="R5" i="1" s="1"/>
  <c r="P15" i="1"/>
  <c r="R43" i="1"/>
  <c r="R36" i="1"/>
  <c r="E12" i="1"/>
  <c r="F12" i="1"/>
  <c r="G12" i="1"/>
  <c r="H12" i="1"/>
  <c r="I12" i="1"/>
  <c r="J12" i="1"/>
  <c r="K12" i="1"/>
  <c r="L12" i="1"/>
  <c r="M12" i="1"/>
  <c r="N12" i="1"/>
  <c r="O3" i="1"/>
  <c r="O9" i="1" s="1"/>
  <c r="N3" i="1"/>
  <c r="N9" i="1" s="1"/>
  <c r="M3" i="1"/>
  <c r="M9" i="1" s="1"/>
  <c r="L3" i="1"/>
  <c r="L9" i="1" s="1"/>
  <c r="K3" i="1"/>
  <c r="K9" i="1" s="1"/>
  <c r="J3" i="1"/>
  <c r="J9" i="1" s="1"/>
  <c r="I3" i="1"/>
  <c r="I9" i="1" s="1"/>
  <c r="H3" i="1"/>
  <c r="H9" i="1" s="1"/>
  <c r="G3" i="1"/>
  <c r="G9" i="1" s="1"/>
  <c r="F3" i="1"/>
  <c r="F9" i="1" s="1"/>
  <c r="L70" i="20"/>
  <c r="P51" i="1"/>
  <c r="R51" i="1" s="1"/>
  <c r="P49" i="1"/>
  <c r="R49" i="1" s="1"/>
  <c r="P48" i="1"/>
  <c r="R48" i="1" s="1"/>
  <c r="P47" i="1"/>
  <c r="R47" i="1" s="1"/>
  <c r="P46" i="1"/>
  <c r="R46" i="1" s="1"/>
  <c r="P45" i="1"/>
  <c r="R45" i="1" s="1"/>
  <c r="P44" i="1"/>
  <c r="R44" i="1" s="1"/>
  <c r="R40" i="1"/>
  <c r="R37" i="1"/>
  <c r="R29" i="1"/>
  <c r="P18" i="1"/>
  <c r="AB68" i="24"/>
  <c r="AA68" i="24"/>
  <c r="Z68" i="24"/>
  <c r="Y68" i="24"/>
  <c r="N68" i="24"/>
  <c r="M68" i="24"/>
  <c r="L68" i="24"/>
  <c r="K68" i="24"/>
  <c r="H68" i="24"/>
  <c r="G68" i="24"/>
  <c r="F68" i="24"/>
  <c r="AE67" i="24"/>
  <c r="AD67" i="24"/>
  <c r="AC67" i="24"/>
  <c r="X67" i="24"/>
  <c r="W67" i="24"/>
  <c r="V67" i="24"/>
  <c r="U67" i="24"/>
  <c r="T67" i="24"/>
  <c r="S67" i="24"/>
  <c r="R67" i="24"/>
  <c r="Q67" i="24"/>
  <c r="P67" i="24"/>
  <c r="O67" i="24"/>
  <c r="J67" i="24"/>
  <c r="E67" i="24"/>
  <c r="D67" i="24"/>
  <c r="AE66" i="24"/>
  <c r="AD66" i="24"/>
  <c r="AC66" i="24"/>
  <c r="AC68" i="24" s="1"/>
  <c r="X66" i="24"/>
  <c r="W66" i="24"/>
  <c r="V66" i="24"/>
  <c r="V68" i="24" s="1"/>
  <c r="U66" i="24"/>
  <c r="T66" i="24"/>
  <c r="S66" i="24"/>
  <c r="S68" i="24" s="1"/>
  <c r="R66" i="24"/>
  <c r="Q66" i="24"/>
  <c r="P66" i="24"/>
  <c r="P68" i="24" s="1"/>
  <c r="O66" i="24"/>
  <c r="J66" i="24"/>
  <c r="X71" i="24" s="1"/>
  <c r="O13" i="1" s="1"/>
  <c r="E66" i="24"/>
  <c r="I66" i="24" s="1"/>
  <c r="D66" i="24"/>
  <c r="D68" i="24" s="1"/>
  <c r="L70" i="24" s="1"/>
  <c r="AF64" i="24"/>
  <c r="I64" i="24"/>
  <c r="AF62" i="24"/>
  <c r="I62" i="24"/>
  <c r="AF60" i="24"/>
  <c r="I60" i="24"/>
  <c r="AF58" i="24"/>
  <c r="I58" i="24"/>
  <c r="AF56" i="24"/>
  <c r="I56" i="24"/>
  <c r="AF54" i="24"/>
  <c r="I54" i="24"/>
  <c r="AF52" i="24"/>
  <c r="I52" i="24"/>
  <c r="AF50" i="24"/>
  <c r="I50" i="24"/>
  <c r="AF48" i="24"/>
  <c r="I48" i="24"/>
  <c r="AF46" i="24"/>
  <c r="I46" i="24"/>
  <c r="AF44" i="24"/>
  <c r="I44" i="24"/>
  <c r="AF42" i="24"/>
  <c r="I42" i="24"/>
  <c r="AF40" i="24"/>
  <c r="I40" i="24"/>
  <c r="AF38" i="24"/>
  <c r="I38" i="24"/>
  <c r="AF36" i="24"/>
  <c r="I36" i="24"/>
  <c r="AF34" i="24"/>
  <c r="I34" i="24"/>
  <c r="AF32" i="24"/>
  <c r="I32" i="24"/>
  <c r="AF30" i="24"/>
  <c r="I30" i="24"/>
  <c r="AF28" i="24"/>
  <c r="I28" i="24"/>
  <c r="AF26" i="24"/>
  <c r="I26" i="24"/>
  <c r="AF24" i="24"/>
  <c r="I24" i="24"/>
  <c r="AF22" i="24"/>
  <c r="I22" i="24"/>
  <c r="AF20" i="24"/>
  <c r="I20" i="24"/>
  <c r="AF18" i="24"/>
  <c r="I18" i="24"/>
  <c r="AF16" i="24"/>
  <c r="I16" i="24"/>
  <c r="AF14" i="24"/>
  <c r="I14" i="24"/>
  <c r="AF12" i="24"/>
  <c r="I12" i="24"/>
  <c r="AF10" i="24"/>
  <c r="I10" i="24"/>
  <c r="AF8" i="24"/>
  <c r="I8" i="24"/>
  <c r="AF6" i="24"/>
  <c r="I6" i="24"/>
  <c r="AF4" i="24"/>
  <c r="I4" i="24"/>
  <c r="AB68" i="23"/>
  <c r="AA68" i="23"/>
  <c r="Z68" i="23"/>
  <c r="Y68" i="23"/>
  <c r="N68" i="23"/>
  <c r="M68" i="23"/>
  <c r="L68" i="23"/>
  <c r="K68" i="23"/>
  <c r="H68" i="23"/>
  <c r="G68" i="23"/>
  <c r="F68" i="23"/>
  <c r="AE67" i="23"/>
  <c r="AD67" i="23"/>
  <c r="AC67" i="23"/>
  <c r="X67" i="23"/>
  <c r="W67" i="23"/>
  <c r="V67" i="23"/>
  <c r="U67" i="23"/>
  <c r="T67" i="23"/>
  <c r="S67" i="23"/>
  <c r="R67" i="23"/>
  <c r="Q67" i="23"/>
  <c r="P67" i="23"/>
  <c r="O67" i="23"/>
  <c r="J67" i="23"/>
  <c r="E67" i="23"/>
  <c r="D67" i="23"/>
  <c r="AE66" i="23"/>
  <c r="AD66" i="23"/>
  <c r="AC66" i="23"/>
  <c r="AC68" i="23" s="1"/>
  <c r="X66" i="23"/>
  <c r="W66" i="23"/>
  <c r="V66" i="23"/>
  <c r="V68" i="23" s="1"/>
  <c r="U66" i="23"/>
  <c r="T66" i="23"/>
  <c r="S66" i="23"/>
  <c r="S68" i="23" s="1"/>
  <c r="R66" i="23"/>
  <c r="Q66" i="23"/>
  <c r="P66" i="23"/>
  <c r="P68" i="23" s="1"/>
  <c r="O66" i="23"/>
  <c r="J66" i="23"/>
  <c r="E66" i="23"/>
  <c r="I66" i="23" s="1"/>
  <c r="D66" i="23"/>
  <c r="AF64" i="23"/>
  <c r="I64" i="23"/>
  <c r="AF62" i="23"/>
  <c r="I62" i="23"/>
  <c r="AF60" i="23"/>
  <c r="I60" i="23"/>
  <c r="AF58" i="23"/>
  <c r="I58" i="23"/>
  <c r="AF56" i="23"/>
  <c r="I56" i="23"/>
  <c r="AF54" i="23"/>
  <c r="I54" i="23"/>
  <c r="AF52" i="23"/>
  <c r="I52" i="23"/>
  <c r="AF50" i="23"/>
  <c r="I50" i="23"/>
  <c r="AF48" i="23"/>
  <c r="I48" i="23"/>
  <c r="AF46" i="23"/>
  <c r="I46" i="23"/>
  <c r="AF44" i="23"/>
  <c r="I44" i="23"/>
  <c r="AF42" i="23"/>
  <c r="I42" i="23"/>
  <c r="AF40" i="23"/>
  <c r="I40" i="23"/>
  <c r="AF38" i="23"/>
  <c r="I38" i="23"/>
  <c r="AF36" i="23"/>
  <c r="I36" i="23"/>
  <c r="AF34" i="23"/>
  <c r="I34" i="23"/>
  <c r="AF32" i="23"/>
  <c r="I32" i="23"/>
  <c r="AF30" i="23"/>
  <c r="I30" i="23"/>
  <c r="AF28" i="23"/>
  <c r="I28" i="23"/>
  <c r="AF26" i="23"/>
  <c r="I26" i="23"/>
  <c r="AF24" i="23"/>
  <c r="I24" i="23"/>
  <c r="AF22" i="23"/>
  <c r="I22" i="23"/>
  <c r="AF20" i="23"/>
  <c r="I20" i="23"/>
  <c r="AF18" i="23"/>
  <c r="I18" i="23"/>
  <c r="AF16" i="23"/>
  <c r="I16" i="23"/>
  <c r="AF14" i="23"/>
  <c r="I14" i="23"/>
  <c r="AF12" i="23"/>
  <c r="I12" i="23"/>
  <c r="AF10" i="23"/>
  <c r="I10" i="23"/>
  <c r="AF8" i="23"/>
  <c r="I8" i="23"/>
  <c r="AF6" i="23"/>
  <c r="I6" i="23"/>
  <c r="AF4" i="23"/>
  <c r="I4" i="23"/>
  <c r="AB68" i="22"/>
  <c r="AA68" i="22"/>
  <c r="Z68" i="22"/>
  <c r="Y68" i="22"/>
  <c r="N68" i="22"/>
  <c r="M68" i="22"/>
  <c r="L68" i="22"/>
  <c r="K68" i="22"/>
  <c r="H68" i="22"/>
  <c r="G68" i="22"/>
  <c r="F68" i="22"/>
  <c r="AE67" i="22"/>
  <c r="AD67" i="22"/>
  <c r="AC67" i="22"/>
  <c r="X67" i="22"/>
  <c r="W67" i="22"/>
  <c r="V67" i="22"/>
  <c r="U67" i="22"/>
  <c r="T67" i="22"/>
  <c r="S67" i="22"/>
  <c r="R67" i="22"/>
  <c r="Q67" i="22"/>
  <c r="P67" i="22"/>
  <c r="O67" i="22"/>
  <c r="J67" i="22"/>
  <c r="E67" i="22"/>
  <c r="D67" i="22"/>
  <c r="AE66" i="22"/>
  <c r="AD66" i="22"/>
  <c r="AC66" i="22"/>
  <c r="AC68" i="22" s="1"/>
  <c r="X66" i="22"/>
  <c r="W66" i="22"/>
  <c r="V66" i="22"/>
  <c r="V68" i="22" s="1"/>
  <c r="U66" i="22"/>
  <c r="T66" i="22"/>
  <c r="S66" i="22"/>
  <c r="S68" i="22" s="1"/>
  <c r="R66" i="22"/>
  <c r="Q66" i="22"/>
  <c r="P66" i="22"/>
  <c r="P68" i="22" s="1"/>
  <c r="O66" i="22"/>
  <c r="J66" i="22"/>
  <c r="E66" i="22"/>
  <c r="I66" i="22" s="1"/>
  <c r="D66" i="22"/>
  <c r="AF64" i="22"/>
  <c r="I64" i="22"/>
  <c r="AF62" i="22"/>
  <c r="I62" i="22"/>
  <c r="AF60" i="22"/>
  <c r="I60" i="22"/>
  <c r="AF58" i="22"/>
  <c r="I58" i="22"/>
  <c r="AF56" i="22"/>
  <c r="I56" i="22"/>
  <c r="AF54" i="22"/>
  <c r="I54" i="22"/>
  <c r="AF52" i="22"/>
  <c r="I52" i="22"/>
  <c r="AF50" i="22"/>
  <c r="I50" i="22"/>
  <c r="AF48" i="22"/>
  <c r="I48" i="22"/>
  <c r="AF46" i="22"/>
  <c r="I46" i="22"/>
  <c r="AF44" i="22"/>
  <c r="I44" i="22"/>
  <c r="AF42" i="22"/>
  <c r="I42" i="22"/>
  <c r="AF40" i="22"/>
  <c r="I40" i="22"/>
  <c r="AF38" i="22"/>
  <c r="I38" i="22"/>
  <c r="AF36" i="22"/>
  <c r="I36" i="22"/>
  <c r="AF34" i="22"/>
  <c r="I34" i="22"/>
  <c r="AF32" i="22"/>
  <c r="I32" i="22"/>
  <c r="AF30" i="22"/>
  <c r="I30" i="22"/>
  <c r="AF28" i="22"/>
  <c r="I28" i="22"/>
  <c r="AF26" i="22"/>
  <c r="I26" i="22"/>
  <c r="AF24" i="22"/>
  <c r="I24" i="22"/>
  <c r="AF22" i="22"/>
  <c r="I22" i="22"/>
  <c r="AF20" i="22"/>
  <c r="I20" i="22"/>
  <c r="AF18" i="22"/>
  <c r="I18" i="22"/>
  <c r="AF16" i="22"/>
  <c r="I16" i="22"/>
  <c r="AF14" i="22"/>
  <c r="I14" i="22"/>
  <c r="AF12" i="22"/>
  <c r="I12" i="22"/>
  <c r="AF10" i="22"/>
  <c r="I10" i="22"/>
  <c r="AF8" i="22"/>
  <c r="I8" i="22"/>
  <c r="AF6" i="22"/>
  <c r="I6" i="22"/>
  <c r="AF4" i="22"/>
  <c r="I4" i="22"/>
  <c r="AB68" i="21"/>
  <c r="AA68" i="21"/>
  <c r="Z68" i="21"/>
  <c r="Y68" i="21"/>
  <c r="N68" i="21"/>
  <c r="M68" i="21"/>
  <c r="L68" i="21"/>
  <c r="K68" i="21"/>
  <c r="H68" i="21"/>
  <c r="G68" i="21"/>
  <c r="F68" i="21"/>
  <c r="AE67" i="21"/>
  <c r="AD67" i="21"/>
  <c r="AC67" i="21"/>
  <c r="X67" i="21"/>
  <c r="W67" i="21"/>
  <c r="V67" i="21"/>
  <c r="U67" i="21"/>
  <c r="T67" i="21"/>
  <c r="S67" i="21"/>
  <c r="R67" i="21"/>
  <c r="Q67" i="21"/>
  <c r="P67" i="21"/>
  <c r="O67" i="21"/>
  <c r="J67" i="21"/>
  <c r="E67" i="21"/>
  <c r="D67" i="21"/>
  <c r="AE66" i="21"/>
  <c r="AD66" i="21"/>
  <c r="AD68" i="21" s="1"/>
  <c r="AC66" i="21"/>
  <c r="AC68" i="21" s="1"/>
  <c r="X66" i="21"/>
  <c r="W66" i="21"/>
  <c r="W68" i="21" s="1"/>
  <c r="V66" i="21"/>
  <c r="U66" i="21"/>
  <c r="T66" i="21"/>
  <c r="T68" i="21" s="1"/>
  <c r="S66" i="21"/>
  <c r="R66" i="21"/>
  <c r="Q66" i="21"/>
  <c r="Q68" i="21" s="1"/>
  <c r="P66" i="21"/>
  <c r="O66" i="21"/>
  <c r="J66" i="21"/>
  <c r="J68" i="21" s="1"/>
  <c r="X70" i="21" s="1"/>
  <c r="E66" i="21"/>
  <c r="D66" i="21"/>
  <c r="I66" i="21" s="1"/>
  <c r="AF64" i="21"/>
  <c r="I64" i="21"/>
  <c r="AF62" i="21"/>
  <c r="I62" i="21"/>
  <c r="AF60" i="21"/>
  <c r="I60" i="21"/>
  <c r="AF58" i="21"/>
  <c r="I58" i="21"/>
  <c r="AF56" i="21"/>
  <c r="I56" i="21"/>
  <c r="AF54" i="21"/>
  <c r="I54" i="21"/>
  <c r="AF52" i="21"/>
  <c r="I52" i="21"/>
  <c r="AF50" i="21"/>
  <c r="I50" i="21"/>
  <c r="AF48" i="21"/>
  <c r="I48" i="21"/>
  <c r="AF46" i="21"/>
  <c r="I46" i="21"/>
  <c r="AF44" i="21"/>
  <c r="I44" i="21"/>
  <c r="AF42" i="21"/>
  <c r="I42" i="21"/>
  <c r="AF40" i="21"/>
  <c r="I40" i="21"/>
  <c r="AF38" i="21"/>
  <c r="I38" i="21"/>
  <c r="AF36" i="21"/>
  <c r="I36" i="21"/>
  <c r="AF34" i="21"/>
  <c r="I34" i="21"/>
  <c r="AF32" i="21"/>
  <c r="I32" i="21"/>
  <c r="AF30" i="21"/>
  <c r="I30" i="21"/>
  <c r="AF28" i="21"/>
  <c r="I28" i="21"/>
  <c r="AF26" i="21"/>
  <c r="I26" i="21"/>
  <c r="AF24" i="21"/>
  <c r="I24" i="21"/>
  <c r="AF22" i="21"/>
  <c r="I22" i="21"/>
  <c r="AF20" i="21"/>
  <c r="I20" i="21"/>
  <c r="AF18" i="21"/>
  <c r="I18" i="21"/>
  <c r="AF16" i="21"/>
  <c r="I16" i="21"/>
  <c r="AF14" i="21"/>
  <c r="I14" i="21"/>
  <c r="AF12" i="21"/>
  <c r="I12" i="21"/>
  <c r="AF10" i="21"/>
  <c r="I10" i="21"/>
  <c r="AF8" i="21"/>
  <c r="I8" i="21"/>
  <c r="AF6" i="21"/>
  <c r="I6" i="21"/>
  <c r="AF4" i="21"/>
  <c r="AF66" i="21" s="1"/>
  <c r="I4" i="21"/>
  <c r="AD68" i="20"/>
  <c r="AB68" i="20"/>
  <c r="AA68" i="20"/>
  <c r="Z68" i="20"/>
  <c r="Y68" i="20"/>
  <c r="N68" i="20"/>
  <c r="M68" i="20"/>
  <c r="L68" i="20"/>
  <c r="K68" i="20"/>
  <c r="H68" i="20"/>
  <c r="G68" i="20"/>
  <c r="F68" i="20"/>
  <c r="AE67" i="20"/>
  <c r="AD67" i="20"/>
  <c r="AC67" i="20"/>
  <c r="X67" i="20"/>
  <c r="W67" i="20"/>
  <c r="V67" i="20"/>
  <c r="U67" i="20"/>
  <c r="T67" i="20"/>
  <c r="S67" i="20"/>
  <c r="R67" i="20"/>
  <c r="Q67" i="20"/>
  <c r="P67" i="20"/>
  <c r="O67" i="20"/>
  <c r="J67" i="20"/>
  <c r="E67" i="20"/>
  <c r="D67" i="20"/>
  <c r="D68" i="20" s="1"/>
  <c r="AE66" i="20"/>
  <c r="AE68" i="20" s="1"/>
  <c r="AD66" i="20"/>
  <c r="AC66" i="20"/>
  <c r="AC68" i="20" s="1"/>
  <c r="X66" i="20"/>
  <c r="W66" i="20"/>
  <c r="V66" i="20"/>
  <c r="V68" i="20" s="1"/>
  <c r="U66" i="20"/>
  <c r="T66" i="20"/>
  <c r="S66" i="20"/>
  <c r="S68" i="20" s="1"/>
  <c r="R66" i="20"/>
  <c r="Q66" i="20"/>
  <c r="P66" i="20"/>
  <c r="P68" i="20" s="1"/>
  <c r="O66" i="20"/>
  <c r="J66" i="20"/>
  <c r="E66" i="20"/>
  <c r="E68" i="20" s="1"/>
  <c r="D66" i="20"/>
  <c r="AF64" i="20"/>
  <c r="I64" i="20"/>
  <c r="AF62" i="20"/>
  <c r="I62" i="20"/>
  <c r="AF60" i="20"/>
  <c r="I60" i="20"/>
  <c r="AF58" i="20"/>
  <c r="I58" i="20"/>
  <c r="AF56" i="20"/>
  <c r="I56" i="20"/>
  <c r="AF54" i="20"/>
  <c r="I54" i="20"/>
  <c r="AF52" i="20"/>
  <c r="I52" i="20"/>
  <c r="AF50" i="20"/>
  <c r="I50" i="20"/>
  <c r="AF48" i="20"/>
  <c r="I48" i="20"/>
  <c r="AF46" i="20"/>
  <c r="I46" i="20"/>
  <c r="AF44" i="20"/>
  <c r="I44" i="20"/>
  <c r="AF42" i="20"/>
  <c r="I42" i="20"/>
  <c r="AF40" i="20"/>
  <c r="I40" i="20"/>
  <c r="AF38" i="20"/>
  <c r="I38" i="20"/>
  <c r="AF36" i="20"/>
  <c r="I36" i="20"/>
  <c r="AF34" i="20"/>
  <c r="I34" i="20"/>
  <c r="AF32" i="20"/>
  <c r="I32" i="20"/>
  <c r="AF30" i="20"/>
  <c r="I30" i="20"/>
  <c r="AF28" i="20"/>
  <c r="I28" i="20"/>
  <c r="AF26" i="20"/>
  <c r="I26" i="20"/>
  <c r="AF24" i="20"/>
  <c r="I24" i="20"/>
  <c r="AF22" i="20"/>
  <c r="I22" i="20"/>
  <c r="AF20" i="20"/>
  <c r="I20" i="20"/>
  <c r="AF18" i="20"/>
  <c r="I18" i="20"/>
  <c r="AF16" i="20"/>
  <c r="I16" i="20"/>
  <c r="AF14" i="20"/>
  <c r="I14" i="20"/>
  <c r="AF12" i="20"/>
  <c r="I12" i="20"/>
  <c r="AF10" i="20"/>
  <c r="I10" i="20"/>
  <c r="AF8" i="20"/>
  <c r="I8" i="20"/>
  <c r="AF6" i="20"/>
  <c r="I6" i="20"/>
  <c r="AF4" i="20"/>
  <c r="I4" i="20"/>
  <c r="AB68" i="19"/>
  <c r="AA68" i="19"/>
  <c r="Z68" i="19"/>
  <c r="Y68" i="19"/>
  <c r="N68" i="19"/>
  <c r="M68" i="19"/>
  <c r="L68" i="19"/>
  <c r="K68" i="19"/>
  <c r="H68" i="19"/>
  <c r="G68" i="19"/>
  <c r="F68" i="19"/>
  <c r="AE67" i="19"/>
  <c r="AD67" i="19"/>
  <c r="AC67" i="19"/>
  <c r="X67" i="19"/>
  <c r="W67" i="19"/>
  <c r="V67" i="19"/>
  <c r="U67" i="19"/>
  <c r="T67" i="19"/>
  <c r="S67" i="19"/>
  <c r="R67" i="19"/>
  <c r="Q67" i="19"/>
  <c r="P67" i="19"/>
  <c r="O67" i="19"/>
  <c r="J67" i="19"/>
  <c r="E67" i="19"/>
  <c r="D67" i="19"/>
  <c r="AE66" i="19"/>
  <c r="AD66" i="19"/>
  <c r="AC66" i="19"/>
  <c r="AC68" i="19" s="1"/>
  <c r="X66" i="19"/>
  <c r="W66" i="19"/>
  <c r="V66" i="19"/>
  <c r="V68" i="19" s="1"/>
  <c r="U66" i="19"/>
  <c r="T66" i="19"/>
  <c r="S66" i="19"/>
  <c r="S68" i="19" s="1"/>
  <c r="R66" i="19"/>
  <c r="Q66" i="19"/>
  <c r="P66" i="19"/>
  <c r="P68" i="19" s="1"/>
  <c r="O66" i="19"/>
  <c r="J66" i="19"/>
  <c r="E66" i="19"/>
  <c r="I66" i="19" s="1"/>
  <c r="D66" i="19"/>
  <c r="AF64" i="19"/>
  <c r="I64" i="19"/>
  <c r="AF62" i="19"/>
  <c r="I62" i="19"/>
  <c r="AF60" i="19"/>
  <c r="I60" i="19"/>
  <c r="AF58" i="19"/>
  <c r="I58" i="19"/>
  <c r="AF56" i="19"/>
  <c r="I56" i="19"/>
  <c r="AF54" i="19"/>
  <c r="I54" i="19"/>
  <c r="AF52" i="19"/>
  <c r="I52" i="19"/>
  <c r="AF50" i="19"/>
  <c r="I50" i="19"/>
  <c r="AF48" i="19"/>
  <c r="I48" i="19"/>
  <c r="AF46" i="19"/>
  <c r="I46" i="19"/>
  <c r="AF44" i="19"/>
  <c r="I44" i="19"/>
  <c r="AF42" i="19"/>
  <c r="I42" i="19"/>
  <c r="AF40" i="19"/>
  <c r="I40" i="19"/>
  <c r="AF38" i="19"/>
  <c r="I38" i="19"/>
  <c r="AF36" i="19"/>
  <c r="I36" i="19"/>
  <c r="AF34" i="19"/>
  <c r="I34" i="19"/>
  <c r="AF32" i="19"/>
  <c r="I32" i="19"/>
  <c r="AF30" i="19"/>
  <c r="I30" i="19"/>
  <c r="AF28" i="19"/>
  <c r="I28" i="19"/>
  <c r="AF26" i="19"/>
  <c r="I26" i="19"/>
  <c r="AF24" i="19"/>
  <c r="I24" i="19"/>
  <c r="AF22" i="19"/>
  <c r="I22" i="19"/>
  <c r="AF20" i="19"/>
  <c r="I20" i="19"/>
  <c r="AF18" i="19"/>
  <c r="I18" i="19"/>
  <c r="AF16" i="19"/>
  <c r="I16" i="19"/>
  <c r="AF14" i="19"/>
  <c r="I14" i="19"/>
  <c r="AF12" i="19"/>
  <c r="I12" i="19"/>
  <c r="AF10" i="19"/>
  <c r="I10" i="19"/>
  <c r="AF8" i="19"/>
  <c r="I8" i="19"/>
  <c r="AF6" i="19"/>
  <c r="I6" i="19"/>
  <c r="AF4" i="19"/>
  <c r="I4" i="19"/>
  <c r="AB68" i="18"/>
  <c r="AA68" i="18"/>
  <c r="Z68" i="18"/>
  <c r="Y68" i="18"/>
  <c r="N68" i="18"/>
  <c r="M68" i="18"/>
  <c r="L68" i="18"/>
  <c r="K68" i="18"/>
  <c r="H68" i="18"/>
  <c r="G68" i="18"/>
  <c r="F68" i="18"/>
  <c r="AE67" i="18"/>
  <c r="AD67" i="18"/>
  <c r="AC67" i="18"/>
  <c r="X67" i="18"/>
  <c r="W67" i="18"/>
  <c r="V67" i="18"/>
  <c r="U67" i="18"/>
  <c r="T67" i="18"/>
  <c r="S67" i="18"/>
  <c r="R67" i="18"/>
  <c r="Q67" i="18"/>
  <c r="P67" i="18"/>
  <c r="O67" i="18"/>
  <c r="J67" i="18"/>
  <c r="J68" i="18" s="1"/>
  <c r="E67" i="18"/>
  <c r="D67" i="18"/>
  <c r="AE66" i="18"/>
  <c r="AE68" i="18" s="1"/>
  <c r="AD66" i="18"/>
  <c r="AC66" i="18"/>
  <c r="X66" i="18"/>
  <c r="X68" i="18" s="1"/>
  <c r="W66" i="18"/>
  <c r="V66" i="18"/>
  <c r="U66" i="18"/>
  <c r="U68" i="18" s="1"/>
  <c r="T66" i="18"/>
  <c r="S66" i="18"/>
  <c r="R66" i="18"/>
  <c r="R68" i="18" s="1"/>
  <c r="Q66" i="18"/>
  <c r="P66" i="18"/>
  <c r="O66" i="18"/>
  <c r="O68" i="18" s="1"/>
  <c r="J66" i="18"/>
  <c r="E66" i="18"/>
  <c r="D66" i="18"/>
  <c r="D68" i="18" s="1"/>
  <c r="L70" i="18" s="1"/>
  <c r="AF64" i="18"/>
  <c r="I64" i="18"/>
  <c r="AF62" i="18"/>
  <c r="I62" i="18"/>
  <c r="AF60" i="18"/>
  <c r="I60" i="18"/>
  <c r="AF58" i="18"/>
  <c r="I58" i="18"/>
  <c r="AF56" i="18"/>
  <c r="I56" i="18"/>
  <c r="AF54" i="18"/>
  <c r="I54" i="18"/>
  <c r="AF52" i="18"/>
  <c r="I52" i="18"/>
  <c r="AF50" i="18"/>
  <c r="I50" i="18"/>
  <c r="AF48" i="18"/>
  <c r="I48" i="18"/>
  <c r="AF46" i="18"/>
  <c r="I46" i="18"/>
  <c r="AF44" i="18"/>
  <c r="I44" i="18"/>
  <c r="AF42" i="18"/>
  <c r="I42" i="18"/>
  <c r="AF40" i="18"/>
  <c r="I40" i="18"/>
  <c r="AF38" i="18"/>
  <c r="I38" i="18"/>
  <c r="AF36" i="18"/>
  <c r="I36" i="18"/>
  <c r="AF34" i="18"/>
  <c r="I34" i="18"/>
  <c r="AF32" i="18"/>
  <c r="I32" i="18"/>
  <c r="AF30" i="18"/>
  <c r="I30" i="18"/>
  <c r="AF28" i="18"/>
  <c r="I28" i="18"/>
  <c r="AF26" i="18"/>
  <c r="I26" i="18"/>
  <c r="AF24" i="18"/>
  <c r="I24" i="18"/>
  <c r="AF22" i="18"/>
  <c r="I22" i="18"/>
  <c r="AF20" i="18"/>
  <c r="I20" i="18"/>
  <c r="AF18" i="18"/>
  <c r="I18" i="18"/>
  <c r="AF16" i="18"/>
  <c r="I16" i="18"/>
  <c r="AF14" i="18"/>
  <c r="I14" i="18"/>
  <c r="AF12" i="18"/>
  <c r="I12" i="18"/>
  <c r="AF10" i="18"/>
  <c r="I10" i="18"/>
  <c r="AF8" i="18"/>
  <c r="I8" i="18"/>
  <c r="AF6" i="18"/>
  <c r="I6" i="18"/>
  <c r="AF4" i="18"/>
  <c r="I4" i="18"/>
  <c r="AD68" i="17"/>
  <c r="AB68" i="17"/>
  <c r="AA68" i="17"/>
  <c r="Z68" i="17"/>
  <c r="Y68" i="17"/>
  <c r="N68" i="17"/>
  <c r="M68" i="17"/>
  <c r="L68" i="17"/>
  <c r="K68" i="17"/>
  <c r="H68" i="17"/>
  <c r="G68" i="17"/>
  <c r="F68" i="17"/>
  <c r="AE67" i="17"/>
  <c r="AD67" i="17"/>
  <c r="AC67" i="17"/>
  <c r="X67" i="17"/>
  <c r="W67" i="17"/>
  <c r="V67" i="17"/>
  <c r="U67" i="17"/>
  <c r="T67" i="17"/>
  <c r="S67" i="17"/>
  <c r="R67" i="17"/>
  <c r="Q67" i="17"/>
  <c r="P67" i="17"/>
  <c r="O67" i="17"/>
  <c r="J67" i="17"/>
  <c r="J68" i="17" s="1"/>
  <c r="X70" i="17" s="1"/>
  <c r="E67" i="17"/>
  <c r="D67" i="17"/>
  <c r="AE66" i="17"/>
  <c r="AE68" i="17" s="1"/>
  <c r="AD66" i="17"/>
  <c r="AC66" i="17"/>
  <c r="X66" i="17"/>
  <c r="X68" i="17" s="1"/>
  <c r="W66" i="17"/>
  <c r="V66" i="17"/>
  <c r="U66" i="17"/>
  <c r="U68" i="17" s="1"/>
  <c r="T66" i="17"/>
  <c r="S66" i="17"/>
  <c r="R66" i="17"/>
  <c r="R68" i="17" s="1"/>
  <c r="Q66" i="17"/>
  <c r="P66" i="17"/>
  <c r="O66" i="17"/>
  <c r="O68" i="17" s="1"/>
  <c r="J66" i="17"/>
  <c r="E66" i="17"/>
  <c r="E68" i="17" s="1"/>
  <c r="D66" i="17"/>
  <c r="D68" i="17" s="1"/>
  <c r="L70" i="17" s="1"/>
  <c r="AF64" i="17"/>
  <c r="I64" i="17"/>
  <c r="AF62" i="17"/>
  <c r="I62" i="17"/>
  <c r="AF60" i="17"/>
  <c r="I60" i="17"/>
  <c r="AF58" i="17"/>
  <c r="I58" i="17"/>
  <c r="AF56" i="17"/>
  <c r="I56" i="17"/>
  <c r="AF54" i="17"/>
  <c r="I54" i="17"/>
  <c r="AF52" i="17"/>
  <c r="I52" i="17"/>
  <c r="AF50" i="17"/>
  <c r="I50" i="17"/>
  <c r="AF48" i="17"/>
  <c r="I48" i="17"/>
  <c r="AF46" i="17"/>
  <c r="I46" i="17"/>
  <c r="AF44" i="17"/>
  <c r="I44" i="17"/>
  <c r="AF42" i="17"/>
  <c r="I42" i="17"/>
  <c r="AF40" i="17"/>
  <c r="I40" i="17"/>
  <c r="AF38" i="17"/>
  <c r="I38" i="17"/>
  <c r="AF36" i="17"/>
  <c r="I36" i="17"/>
  <c r="AF34" i="17"/>
  <c r="I34" i="17"/>
  <c r="AF32" i="17"/>
  <c r="I32" i="17"/>
  <c r="AF30" i="17"/>
  <c r="I30" i="17"/>
  <c r="AF28" i="17"/>
  <c r="I28" i="17"/>
  <c r="AF26" i="17"/>
  <c r="I26" i="17"/>
  <c r="AF24" i="17"/>
  <c r="I24" i="17"/>
  <c r="AF22" i="17"/>
  <c r="I22" i="17"/>
  <c r="AF20" i="17"/>
  <c r="I20" i="17"/>
  <c r="AF18" i="17"/>
  <c r="I18" i="17"/>
  <c r="AF16" i="17"/>
  <c r="I16" i="17"/>
  <c r="AF14" i="17"/>
  <c r="I14" i="17"/>
  <c r="AF12" i="17"/>
  <c r="I12" i="17"/>
  <c r="AF10" i="17"/>
  <c r="I10" i="17"/>
  <c r="AF8" i="17"/>
  <c r="I8" i="17"/>
  <c r="AF6" i="17"/>
  <c r="I6" i="17"/>
  <c r="AF4" i="17"/>
  <c r="I4" i="17"/>
  <c r="AB68" i="16"/>
  <c r="AA68" i="16"/>
  <c r="Z68" i="16"/>
  <c r="Y68" i="16"/>
  <c r="N68" i="16"/>
  <c r="M68" i="16"/>
  <c r="L68" i="16"/>
  <c r="K68" i="16"/>
  <c r="H68" i="16"/>
  <c r="G68" i="16"/>
  <c r="F68" i="16"/>
  <c r="AE67" i="16"/>
  <c r="AD67" i="16"/>
  <c r="AC67" i="16"/>
  <c r="X67" i="16"/>
  <c r="W67" i="16"/>
  <c r="V67" i="16"/>
  <c r="U67" i="16"/>
  <c r="T67" i="16"/>
  <c r="S67" i="16"/>
  <c r="R67" i="16"/>
  <c r="Q67" i="16"/>
  <c r="P67" i="16"/>
  <c r="O67" i="16"/>
  <c r="J67" i="16"/>
  <c r="E67" i="16"/>
  <c r="D67" i="16"/>
  <c r="AE66" i="16"/>
  <c r="AD66" i="16"/>
  <c r="AC66" i="16"/>
  <c r="AC68" i="16" s="1"/>
  <c r="X66" i="16"/>
  <c r="W66" i="16"/>
  <c r="V66" i="16"/>
  <c r="V68" i="16" s="1"/>
  <c r="U66" i="16"/>
  <c r="T66" i="16"/>
  <c r="S66" i="16"/>
  <c r="S68" i="16" s="1"/>
  <c r="R66" i="16"/>
  <c r="Q66" i="16"/>
  <c r="P66" i="16"/>
  <c r="P68" i="16" s="1"/>
  <c r="O66" i="16"/>
  <c r="J66" i="16"/>
  <c r="E66" i="16"/>
  <c r="I66" i="16" s="1"/>
  <c r="D66" i="16"/>
  <c r="AF64" i="16"/>
  <c r="I64" i="16"/>
  <c r="AF62" i="16"/>
  <c r="I62" i="16"/>
  <c r="AF60" i="16"/>
  <c r="I60" i="16"/>
  <c r="AF58" i="16"/>
  <c r="I58" i="16"/>
  <c r="AF56" i="16"/>
  <c r="I56" i="16"/>
  <c r="AF54" i="16"/>
  <c r="I54" i="16"/>
  <c r="AF52" i="16"/>
  <c r="I52" i="16"/>
  <c r="AF50" i="16"/>
  <c r="I50" i="16"/>
  <c r="AF48" i="16"/>
  <c r="I48" i="16"/>
  <c r="AF46" i="16"/>
  <c r="I46" i="16"/>
  <c r="AF44" i="16"/>
  <c r="I44" i="16"/>
  <c r="AF42" i="16"/>
  <c r="I42" i="16"/>
  <c r="AF40" i="16"/>
  <c r="I40" i="16"/>
  <c r="AF38" i="16"/>
  <c r="I38" i="16"/>
  <c r="AF36" i="16"/>
  <c r="I36" i="16"/>
  <c r="AF34" i="16"/>
  <c r="I34" i="16"/>
  <c r="AF32" i="16"/>
  <c r="I32" i="16"/>
  <c r="AF30" i="16"/>
  <c r="I30" i="16"/>
  <c r="AF28" i="16"/>
  <c r="I28" i="16"/>
  <c r="AF26" i="16"/>
  <c r="I26" i="16"/>
  <c r="AF24" i="16"/>
  <c r="I24" i="16"/>
  <c r="AF22" i="16"/>
  <c r="I22" i="16"/>
  <c r="AF20" i="16"/>
  <c r="I20" i="16"/>
  <c r="AF18" i="16"/>
  <c r="I18" i="16"/>
  <c r="AF16" i="16"/>
  <c r="I16" i="16"/>
  <c r="AF14" i="16"/>
  <c r="I14" i="16"/>
  <c r="AF12" i="16"/>
  <c r="I12" i="16"/>
  <c r="AF10" i="16"/>
  <c r="I10" i="16"/>
  <c r="AF8" i="16"/>
  <c r="I8" i="16"/>
  <c r="AF6" i="16"/>
  <c r="I6" i="16"/>
  <c r="AF4" i="16"/>
  <c r="I4" i="16"/>
  <c r="AB68" i="15"/>
  <c r="AA68" i="15"/>
  <c r="Z68" i="15"/>
  <c r="Y68" i="15"/>
  <c r="N68" i="15"/>
  <c r="M68" i="15"/>
  <c r="L68" i="15"/>
  <c r="K68" i="15"/>
  <c r="H68" i="15"/>
  <c r="G68" i="15"/>
  <c r="F68" i="15"/>
  <c r="AE67" i="15"/>
  <c r="AD67" i="15"/>
  <c r="AC67" i="15"/>
  <c r="X67" i="15"/>
  <c r="W67" i="15"/>
  <c r="V67" i="15"/>
  <c r="U67" i="15"/>
  <c r="T67" i="15"/>
  <c r="S67" i="15"/>
  <c r="R67" i="15"/>
  <c r="Q67" i="15"/>
  <c r="P67" i="15"/>
  <c r="O67" i="15"/>
  <c r="J67" i="15"/>
  <c r="E67" i="15"/>
  <c r="D67" i="15"/>
  <c r="AE66" i="15"/>
  <c r="AD66" i="15"/>
  <c r="AD68" i="15" s="1"/>
  <c r="AC66" i="15"/>
  <c r="AC68" i="15" s="1"/>
  <c r="X66" i="15"/>
  <c r="W66" i="15"/>
  <c r="W68" i="15" s="1"/>
  <c r="V66" i="15"/>
  <c r="V68" i="15" s="1"/>
  <c r="U66" i="15"/>
  <c r="T66" i="15"/>
  <c r="T68" i="15" s="1"/>
  <c r="S66" i="15"/>
  <c r="S68" i="15" s="1"/>
  <c r="R66" i="15"/>
  <c r="Q66" i="15"/>
  <c r="Q68" i="15" s="1"/>
  <c r="P66" i="15"/>
  <c r="P68" i="15" s="1"/>
  <c r="O66" i="15"/>
  <c r="J66" i="15"/>
  <c r="J68" i="15" s="1"/>
  <c r="X70" i="15" s="1"/>
  <c r="E66" i="15"/>
  <c r="I66" i="15" s="1"/>
  <c r="D66" i="15"/>
  <c r="AF64" i="15"/>
  <c r="I64" i="15"/>
  <c r="AF62" i="15"/>
  <c r="I62" i="15"/>
  <c r="AF60" i="15"/>
  <c r="I60" i="15"/>
  <c r="AF58" i="15"/>
  <c r="I58" i="15"/>
  <c r="AF56" i="15"/>
  <c r="I56" i="15"/>
  <c r="AF54" i="15"/>
  <c r="I54" i="15"/>
  <c r="AF52" i="15"/>
  <c r="I52" i="15"/>
  <c r="AF50" i="15"/>
  <c r="I50" i="15"/>
  <c r="AF48" i="15"/>
  <c r="I48" i="15"/>
  <c r="AF46" i="15"/>
  <c r="I46" i="15"/>
  <c r="AF44" i="15"/>
  <c r="I44" i="15"/>
  <c r="AF42" i="15"/>
  <c r="I42" i="15"/>
  <c r="AF40" i="15"/>
  <c r="I40" i="15"/>
  <c r="AF38" i="15"/>
  <c r="I38" i="15"/>
  <c r="AF36" i="15"/>
  <c r="I36" i="15"/>
  <c r="AF34" i="15"/>
  <c r="I34" i="15"/>
  <c r="AF32" i="15"/>
  <c r="I32" i="15"/>
  <c r="AF30" i="15"/>
  <c r="I30" i="15"/>
  <c r="AF28" i="15"/>
  <c r="I28" i="15"/>
  <c r="AF26" i="15"/>
  <c r="I26" i="15"/>
  <c r="AF24" i="15"/>
  <c r="I24" i="15"/>
  <c r="AF22" i="15"/>
  <c r="I22" i="15"/>
  <c r="AF20" i="15"/>
  <c r="I20" i="15"/>
  <c r="AF18" i="15"/>
  <c r="I18" i="15"/>
  <c r="AF16" i="15"/>
  <c r="I16" i="15"/>
  <c r="AF14" i="15"/>
  <c r="I14" i="15"/>
  <c r="AF12" i="15"/>
  <c r="I12" i="15"/>
  <c r="AF10" i="15"/>
  <c r="I10" i="15"/>
  <c r="AF8" i="15"/>
  <c r="I8" i="15"/>
  <c r="AF6" i="15"/>
  <c r="I6" i="15"/>
  <c r="AF4" i="15"/>
  <c r="I4" i="15"/>
  <c r="AB68" i="14"/>
  <c r="AA68" i="14"/>
  <c r="Z68" i="14"/>
  <c r="Y68" i="14"/>
  <c r="N68" i="14"/>
  <c r="M68" i="14"/>
  <c r="L68" i="14"/>
  <c r="K68" i="14"/>
  <c r="H68" i="14"/>
  <c r="G68" i="14"/>
  <c r="F68" i="14"/>
  <c r="AE67" i="14"/>
  <c r="AD67" i="14"/>
  <c r="AC67" i="14"/>
  <c r="X67" i="14"/>
  <c r="W67" i="14"/>
  <c r="V67" i="14"/>
  <c r="U67" i="14"/>
  <c r="T67" i="14"/>
  <c r="S67" i="14"/>
  <c r="R67" i="14"/>
  <c r="Q67" i="14"/>
  <c r="P67" i="14"/>
  <c r="O67" i="14"/>
  <c r="J67" i="14"/>
  <c r="E67" i="14"/>
  <c r="D67" i="14"/>
  <c r="AE66" i="14"/>
  <c r="AE68" i="14" s="1"/>
  <c r="AD66" i="14"/>
  <c r="AD68" i="14" s="1"/>
  <c r="AC66" i="14"/>
  <c r="AC68" i="14" s="1"/>
  <c r="X66" i="14"/>
  <c r="W66" i="14"/>
  <c r="W68" i="14" s="1"/>
  <c r="V66" i="14"/>
  <c r="V68" i="14" s="1"/>
  <c r="U66" i="14"/>
  <c r="T66" i="14"/>
  <c r="T68" i="14" s="1"/>
  <c r="S66" i="14"/>
  <c r="S68" i="14" s="1"/>
  <c r="R66" i="14"/>
  <c r="Q66" i="14"/>
  <c r="Q68" i="14" s="1"/>
  <c r="P66" i="14"/>
  <c r="P68" i="14" s="1"/>
  <c r="O66" i="14"/>
  <c r="J66" i="14"/>
  <c r="J68" i="14" s="1"/>
  <c r="X70" i="14" s="1"/>
  <c r="E66" i="14"/>
  <c r="E68" i="14" s="1"/>
  <c r="D66" i="14"/>
  <c r="AF64" i="14"/>
  <c r="I64" i="14"/>
  <c r="AF62" i="14"/>
  <c r="I62" i="14"/>
  <c r="AF60" i="14"/>
  <c r="I60" i="14"/>
  <c r="AF58" i="14"/>
  <c r="I58" i="14"/>
  <c r="AF56" i="14"/>
  <c r="I56" i="14"/>
  <c r="AF54" i="14"/>
  <c r="I54" i="14"/>
  <c r="AF52" i="14"/>
  <c r="I52" i="14"/>
  <c r="AF50" i="14"/>
  <c r="I50" i="14"/>
  <c r="AF48" i="14"/>
  <c r="I48" i="14"/>
  <c r="AF46" i="14"/>
  <c r="I46" i="14"/>
  <c r="AF44" i="14"/>
  <c r="I44" i="14"/>
  <c r="AF42" i="14"/>
  <c r="I42" i="14"/>
  <c r="AF40" i="14"/>
  <c r="I40" i="14"/>
  <c r="AF38" i="14"/>
  <c r="I38" i="14"/>
  <c r="AF36" i="14"/>
  <c r="I36" i="14"/>
  <c r="AF34" i="14"/>
  <c r="I34" i="14"/>
  <c r="AF32" i="14"/>
  <c r="I32" i="14"/>
  <c r="AF30" i="14"/>
  <c r="I30" i="14"/>
  <c r="AF28" i="14"/>
  <c r="I28" i="14"/>
  <c r="AF26" i="14"/>
  <c r="I26" i="14"/>
  <c r="AF24" i="14"/>
  <c r="I24" i="14"/>
  <c r="AF22" i="14"/>
  <c r="I22" i="14"/>
  <c r="AF20" i="14"/>
  <c r="I20" i="14"/>
  <c r="AF18" i="14"/>
  <c r="I18" i="14"/>
  <c r="AF16" i="14"/>
  <c r="I16" i="14"/>
  <c r="AF14" i="14"/>
  <c r="I14" i="14"/>
  <c r="AF12" i="14"/>
  <c r="I12" i="14"/>
  <c r="AF10" i="14"/>
  <c r="I10" i="14"/>
  <c r="AF8" i="14"/>
  <c r="I8" i="14"/>
  <c r="AF6" i="14"/>
  <c r="I6" i="14"/>
  <c r="AF4" i="14"/>
  <c r="I4" i="14"/>
  <c r="Z68" i="2"/>
  <c r="I64" i="2"/>
  <c r="I62" i="2"/>
  <c r="I60" i="2"/>
  <c r="I58" i="2"/>
  <c r="I56" i="2"/>
  <c r="I54" i="2"/>
  <c r="I52" i="2"/>
  <c r="I50" i="2"/>
  <c r="I48" i="2"/>
  <c r="I46" i="2"/>
  <c r="I44" i="2"/>
  <c r="I42" i="2"/>
  <c r="I40" i="2"/>
  <c r="I38" i="2"/>
  <c r="I36" i="2"/>
  <c r="I34" i="2"/>
  <c r="I32" i="2"/>
  <c r="I30" i="2"/>
  <c r="I28" i="2"/>
  <c r="I26" i="2"/>
  <c r="I24" i="2"/>
  <c r="I22" i="2"/>
  <c r="I20" i="2"/>
  <c r="I18" i="2"/>
  <c r="I16" i="2"/>
  <c r="I14" i="2"/>
  <c r="I12" i="2"/>
  <c r="I10" i="2"/>
  <c r="I8" i="2"/>
  <c r="I6" i="2"/>
  <c r="I4" i="2"/>
  <c r="O67" i="2"/>
  <c r="O66" i="2"/>
  <c r="O68" i="2" s="1"/>
  <c r="D19" i="1" s="1"/>
  <c r="P19" i="1" s="1"/>
  <c r="R19" i="1" s="1"/>
  <c r="AB68" i="2"/>
  <c r="D42" i="1" s="1"/>
  <c r="P42" i="1" s="1"/>
  <c r="R42" i="1" s="1"/>
  <c r="AA68" i="2"/>
  <c r="Y68" i="2"/>
  <c r="N68" i="2"/>
  <c r="M68" i="2"/>
  <c r="L68" i="2"/>
  <c r="K68" i="2"/>
  <c r="E68" i="2"/>
  <c r="AE67" i="2"/>
  <c r="AD67" i="2"/>
  <c r="AC67" i="2"/>
  <c r="AE66" i="2"/>
  <c r="AE68" i="2" s="1"/>
  <c r="AD66" i="2"/>
  <c r="AD68" i="2" s="1"/>
  <c r="AC66" i="2"/>
  <c r="AC68" i="2" s="1"/>
  <c r="X67" i="2"/>
  <c r="W67" i="2"/>
  <c r="V67" i="2"/>
  <c r="T67" i="2"/>
  <c r="S67" i="2"/>
  <c r="R67" i="2"/>
  <c r="Q67" i="2"/>
  <c r="P67" i="2"/>
  <c r="X66" i="2"/>
  <c r="W66" i="2"/>
  <c r="V66" i="2"/>
  <c r="T66" i="2"/>
  <c r="S66" i="2"/>
  <c r="R66" i="2"/>
  <c r="Q66" i="2"/>
  <c r="P66" i="2"/>
  <c r="J67" i="2"/>
  <c r="J66" i="2"/>
  <c r="X71" i="2" s="1"/>
  <c r="D13" i="1" s="1"/>
  <c r="P13" i="1" s="1"/>
  <c r="E67" i="2"/>
  <c r="E66" i="2"/>
  <c r="D67" i="2"/>
  <c r="D66" i="2"/>
  <c r="H68" i="2"/>
  <c r="G68" i="2"/>
  <c r="F68" i="2"/>
  <c r="AF64" i="2"/>
  <c r="AF62" i="2"/>
  <c r="AF60" i="2"/>
  <c r="AF58" i="2"/>
  <c r="AF56" i="2"/>
  <c r="AF54" i="2"/>
  <c r="AF52" i="2"/>
  <c r="AF50" i="2"/>
  <c r="AF48" i="2"/>
  <c r="AF46" i="2"/>
  <c r="AF44" i="2"/>
  <c r="AF42" i="2"/>
  <c r="AF40" i="2"/>
  <c r="AF38" i="2"/>
  <c r="AF36" i="2"/>
  <c r="AF34" i="2"/>
  <c r="AF32" i="2"/>
  <c r="AF30" i="2"/>
  <c r="AF28" i="2"/>
  <c r="AF26" i="2"/>
  <c r="AF24" i="2"/>
  <c r="AF22" i="2"/>
  <c r="AF20" i="2"/>
  <c r="AF18" i="2"/>
  <c r="AF16" i="2"/>
  <c r="AF14" i="2"/>
  <c r="AF12" i="2"/>
  <c r="AF10" i="2"/>
  <c r="AF8" i="2"/>
  <c r="AF6" i="2"/>
  <c r="AF4" i="2"/>
  <c r="D52" i="1" l="1"/>
  <c r="J68" i="2"/>
  <c r="X70" i="2" s="1"/>
  <c r="D12" i="1" s="1"/>
  <c r="I66" i="2"/>
  <c r="L71" i="2"/>
  <c r="D4" i="1" s="1"/>
  <c r="P4" i="1" s="1"/>
  <c r="AG4" i="2"/>
  <c r="AG6" i="2" s="1"/>
  <c r="AG8" i="2" s="1"/>
  <c r="AG10" i="2" s="1"/>
  <c r="AG12" i="2" s="1"/>
  <c r="AG14" i="2" s="1"/>
  <c r="AG16" i="2" s="1"/>
  <c r="AG18" i="2" s="1"/>
  <c r="AG20" i="2" s="1"/>
  <c r="AG22" i="2" s="1"/>
  <c r="AG24" i="2" s="1"/>
  <c r="AG26" i="2" s="1"/>
  <c r="AG28" i="2" s="1"/>
  <c r="AG30" i="2" s="1"/>
  <c r="AG32" i="2" s="1"/>
  <c r="AG34" i="2" s="1"/>
  <c r="AG36" i="2" s="1"/>
  <c r="AG38" i="2" s="1"/>
  <c r="AG40" i="2" s="1"/>
  <c r="AG42" i="2" s="1"/>
  <c r="AG44" i="2" s="1"/>
  <c r="AG46" i="2" s="1"/>
  <c r="AG48" i="2" s="1"/>
  <c r="AG50" i="2" s="1"/>
  <c r="AG52" i="2" s="1"/>
  <c r="AG54" i="2" s="1"/>
  <c r="AG56" i="2" s="1"/>
  <c r="AG58" i="2" s="1"/>
  <c r="AG60" i="2" s="1"/>
  <c r="AG62" i="2" s="1"/>
  <c r="AG64" i="2" s="1"/>
  <c r="AG66" i="2" s="1"/>
  <c r="AG4" i="14" s="1"/>
  <c r="AG6" i="14" s="1"/>
  <c r="AG8" i="14" s="1"/>
  <c r="AG10" i="14" s="1"/>
  <c r="AG12" i="14" s="1"/>
  <c r="AG14" i="14" s="1"/>
  <c r="AG16" i="14" s="1"/>
  <c r="AG18" i="14" s="1"/>
  <c r="AG20" i="14" s="1"/>
  <c r="AG22" i="14" s="1"/>
  <c r="AG24" i="14" s="1"/>
  <c r="AG26" i="14" s="1"/>
  <c r="AG28" i="14" s="1"/>
  <c r="AG30" i="14" s="1"/>
  <c r="AG32" i="14" s="1"/>
  <c r="AG34" i="14" s="1"/>
  <c r="AG36" i="14" s="1"/>
  <c r="AG38" i="14" s="1"/>
  <c r="AG40" i="14" s="1"/>
  <c r="AG42" i="14" s="1"/>
  <c r="AG44" i="14" s="1"/>
  <c r="AG46" i="14" s="1"/>
  <c r="AG48" i="14" s="1"/>
  <c r="AG50" i="14" s="1"/>
  <c r="AG52" i="14" s="1"/>
  <c r="AG54" i="14" s="1"/>
  <c r="AG56" i="14" s="1"/>
  <c r="AG58" i="14" s="1"/>
  <c r="AG60" i="14" s="1"/>
  <c r="AG62" i="14" s="1"/>
  <c r="AG64" i="14" s="1"/>
  <c r="AG66" i="14" s="1"/>
  <c r="AG4" i="15" s="1"/>
  <c r="AG6" i="15" s="1"/>
  <c r="AG8" i="15" s="1"/>
  <c r="AG10" i="15" s="1"/>
  <c r="AG12" i="15" s="1"/>
  <c r="AG14" i="15" s="1"/>
  <c r="AG16" i="15" s="1"/>
  <c r="AG18" i="15" s="1"/>
  <c r="AG20" i="15" s="1"/>
  <c r="AG22" i="15" s="1"/>
  <c r="AG24" i="15" s="1"/>
  <c r="AG26" i="15" s="1"/>
  <c r="AG28" i="15" s="1"/>
  <c r="AG30" i="15" s="1"/>
  <c r="AG32" i="15" s="1"/>
  <c r="AG34" i="15" s="1"/>
  <c r="AG36" i="15" s="1"/>
  <c r="AG38" i="15" s="1"/>
  <c r="AG40" i="15" s="1"/>
  <c r="AG42" i="15" s="1"/>
  <c r="AG44" i="15" s="1"/>
  <c r="AG46" i="15" s="1"/>
  <c r="AG48" i="15" s="1"/>
  <c r="AG50" i="15" s="1"/>
  <c r="AG52" i="15" s="1"/>
  <c r="AG54" i="15" s="1"/>
  <c r="AG56" i="15" s="1"/>
  <c r="AG58" i="15" s="1"/>
  <c r="AG60" i="15" s="1"/>
  <c r="AG62" i="15" s="1"/>
  <c r="AG64" i="15" s="1"/>
  <c r="AG66" i="15" s="1"/>
  <c r="AG4" i="16" s="1"/>
  <c r="AG6" i="16" s="1"/>
  <c r="AG8" i="16" s="1"/>
  <c r="AG10" i="16" s="1"/>
  <c r="AG12" i="16" s="1"/>
  <c r="AG14" i="16" s="1"/>
  <c r="AG16" i="16" s="1"/>
  <c r="AG18" i="16" s="1"/>
  <c r="AG20" i="16" s="1"/>
  <c r="AG22" i="16" s="1"/>
  <c r="AG24" i="16" s="1"/>
  <c r="AG26" i="16" s="1"/>
  <c r="AG28" i="16" s="1"/>
  <c r="AG30" i="16" s="1"/>
  <c r="AG32" i="16" s="1"/>
  <c r="AG34" i="16" s="1"/>
  <c r="AG36" i="16" s="1"/>
  <c r="AG38" i="16" s="1"/>
  <c r="AG40" i="16" s="1"/>
  <c r="AG42" i="16" s="1"/>
  <c r="AG44" i="16" s="1"/>
  <c r="AG46" i="16" s="1"/>
  <c r="AG48" i="16" s="1"/>
  <c r="AG50" i="16" s="1"/>
  <c r="AG52" i="16" s="1"/>
  <c r="AG54" i="16" s="1"/>
  <c r="AG56" i="16" s="1"/>
  <c r="AG58" i="16" s="1"/>
  <c r="AG60" i="16" s="1"/>
  <c r="AG62" i="16" s="1"/>
  <c r="AG64" i="16" s="1"/>
  <c r="AG66" i="16" s="1"/>
  <c r="AG4" i="17" s="1"/>
  <c r="AG6" i="17" s="1"/>
  <c r="AG8" i="17" s="1"/>
  <c r="AG10" i="17" s="1"/>
  <c r="AG12" i="17" s="1"/>
  <c r="AG14" i="17" s="1"/>
  <c r="AG16" i="17" s="1"/>
  <c r="AG18" i="17" s="1"/>
  <c r="AG20" i="17" s="1"/>
  <c r="AG22" i="17" s="1"/>
  <c r="AG24" i="17" s="1"/>
  <c r="AG26" i="17" s="1"/>
  <c r="AG28" i="17" s="1"/>
  <c r="AG30" i="17" s="1"/>
  <c r="AG32" i="17" s="1"/>
  <c r="AG34" i="17" s="1"/>
  <c r="AG36" i="17" s="1"/>
  <c r="AG38" i="17" s="1"/>
  <c r="AG40" i="17" s="1"/>
  <c r="AG42" i="17" s="1"/>
  <c r="AG44" i="17" s="1"/>
  <c r="AG46" i="17" s="1"/>
  <c r="AG48" i="17" s="1"/>
  <c r="AG50" i="17" s="1"/>
  <c r="AG52" i="17" s="1"/>
  <c r="AG54" i="17" s="1"/>
  <c r="AG56" i="17" s="1"/>
  <c r="AG58" i="17" s="1"/>
  <c r="AG60" i="17" s="1"/>
  <c r="AG62" i="17" s="1"/>
  <c r="AG64" i="17" s="1"/>
  <c r="AG66" i="17" s="1"/>
  <c r="AG4" i="18" s="1"/>
  <c r="AG6" i="18" s="1"/>
  <c r="AG8" i="18" s="1"/>
  <c r="AG10" i="18" s="1"/>
  <c r="AG12" i="18" s="1"/>
  <c r="AG14" i="18" s="1"/>
  <c r="AG16" i="18" s="1"/>
  <c r="AG18" i="18" s="1"/>
  <c r="AG20" i="18" s="1"/>
  <c r="AG22" i="18" s="1"/>
  <c r="AG24" i="18" s="1"/>
  <c r="AG26" i="18" s="1"/>
  <c r="AG28" i="18" s="1"/>
  <c r="AG30" i="18" s="1"/>
  <c r="AG32" i="18" s="1"/>
  <c r="AG34" i="18" s="1"/>
  <c r="AG36" i="18" s="1"/>
  <c r="AG38" i="18" s="1"/>
  <c r="AG40" i="18" s="1"/>
  <c r="AG42" i="18" s="1"/>
  <c r="AG44" i="18" s="1"/>
  <c r="AG46" i="18" s="1"/>
  <c r="AG48" i="18" s="1"/>
  <c r="AG50" i="18" s="1"/>
  <c r="AG52" i="18" s="1"/>
  <c r="AG54" i="18" s="1"/>
  <c r="AG56" i="18" s="1"/>
  <c r="AG58" i="18" s="1"/>
  <c r="AG60" i="18" s="1"/>
  <c r="AG62" i="18" s="1"/>
  <c r="AG64" i="18" s="1"/>
  <c r="AG66" i="18" s="1"/>
  <c r="AG4" i="19" s="1"/>
  <c r="AG6" i="19" s="1"/>
  <c r="AG8" i="19" s="1"/>
  <c r="AG10" i="19" s="1"/>
  <c r="AG12" i="19" s="1"/>
  <c r="AG14" i="19" s="1"/>
  <c r="AG16" i="19" s="1"/>
  <c r="AG18" i="19" s="1"/>
  <c r="AG20" i="19" s="1"/>
  <c r="AG22" i="19" s="1"/>
  <c r="AG24" i="19" s="1"/>
  <c r="AG26" i="19" s="1"/>
  <c r="AG28" i="19" s="1"/>
  <c r="AG30" i="19" s="1"/>
  <c r="AG32" i="19" s="1"/>
  <c r="AG34" i="19" s="1"/>
  <c r="AG36" i="19" s="1"/>
  <c r="AG38" i="19" s="1"/>
  <c r="AG40" i="19" s="1"/>
  <c r="AG42" i="19" s="1"/>
  <c r="AG44" i="19" s="1"/>
  <c r="AG46" i="19" s="1"/>
  <c r="AG48" i="19" s="1"/>
  <c r="AG50" i="19" s="1"/>
  <c r="AG52" i="19" s="1"/>
  <c r="AG54" i="19" s="1"/>
  <c r="AG56" i="19" s="1"/>
  <c r="AG58" i="19" s="1"/>
  <c r="AG60" i="19" s="1"/>
  <c r="AG62" i="19" s="1"/>
  <c r="AG64" i="19" s="1"/>
  <c r="AG66" i="19" s="1"/>
  <c r="AG4" i="20" s="1"/>
  <c r="AG6" i="20" s="1"/>
  <c r="AG8" i="20" s="1"/>
  <c r="AG10" i="20" s="1"/>
  <c r="AG12" i="20" s="1"/>
  <c r="AG14" i="20" s="1"/>
  <c r="AG16" i="20" s="1"/>
  <c r="AG18" i="20" s="1"/>
  <c r="AG20" i="20" s="1"/>
  <c r="AG22" i="20" s="1"/>
  <c r="AG24" i="20" s="1"/>
  <c r="AG26" i="20" s="1"/>
  <c r="AG28" i="20" s="1"/>
  <c r="AG30" i="20" s="1"/>
  <c r="AG32" i="20" s="1"/>
  <c r="AG34" i="20" s="1"/>
  <c r="AG36" i="20" s="1"/>
  <c r="AG38" i="20" s="1"/>
  <c r="AG40" i="20" s="1"/>
  <c r="AG42" i="20" s="1"/>
  <c r="AG44" i="20" s="1"/>
  <c r="AG46" i="20" s="1"/>
  <c r="AG48" i="20" s="1"/>
  <c r="AG50" i="20" s="1"/>
  <c r="AG52" i="20" s="1"/>
  <c r="AG54" i="20" s="1"/>
  <c r="AG56" i="20" s="1"/>
  <c r="AG58" i="20" s="1"/>
  <c r="AG60" i="20" s="1"/>
  <c r="AG62" i="20" s="1"/>
  <c r="AG64" i="20" s="1"/>
  <c r="AG66" i="20" s="1"/>
  <c r="AG4" i="21" s="1"/>
  <c r="AG6" i="21" s="1"/>
  <c r="AG8" i="21" s="1"/>
  <c r="AG10" i="21" s="1"/>
  <c r="AG12" i="21" s="1"/>
  <c r="AG14" i="21" s="1"/>
  <c r="AG16" i="21" s="1"/>
  <c r="AG18" i="21" s="1"/>
  <c r="AG20" i="21" s="1"/>
  <c r="AG22" i="21" s="1"/>
  <c r="AG24" i="21" s="1"/>
  <c r="AG26" i="21" s="1"/>
  <c r="AG28" i="21" s="1"/>
  <c r="AG30" i="21" s="1"/>
  <c r="AG32" i="21" s="1"/>
  <c r="AG34" i="21" s="1"/>
  <c r="AG36" i="21" s="1"/>
  <c r="AG38" i="21" s="1"/>
  <c r="AG40" i="21" s="1"/>
  <c r="AG42" i="21" s="1"/>
  <c r="AG44" i="21" s="1"/>
  <c r="AG46" i="21" s="1"/>
  <c r="AG48" i="21" s="1"/>
  <c r="AG50" i="21" s="1"/>
  <c r="AG52" i="21" s="1"/>
  <c r="AG54" i="21" s="1"/>
  <c r="AG56" i="21" s="1"/>
  <c r="AG58" i="21" s="1"/>
  <c r="AG60" i="21" s="1"/>
  <c r="AG62" i="21" s="1"/>
  <c r="AG64" i="21" s="1"/>
  <c r="AG66" i="21" s="1"/>
  <c r="AG4" i="22" s="1"/>
  <c r="AG6" i="22" s="1"/>
  <c r="AG8" i="22" s="1"/>
  <c r="AG10" i="22" s="1"/>
  <c r="AG12" i="22" s="1"/>
  <c r="AG14" i="22" s="1"/>
  <c r="AG16" i="22" s="1"/>
  <c r="AG18" i="22" s="1"/>
  <c r="AG20" i="22" s="1"/>
  <c r="AG22" i="22" s="1"/>
  <c r="AG24" i="22" s="1"/>
  <c r="AG26" i="22" s="1"/>
  <c r="AG28" i="22" s="1"/>
  <c r="AG30" i="22" s="1"/>
  <c r="AG32" i="22" s="1"/>
  <c r="AG34" i="22" s="1"/>
  <c r="AG36" i="22" s="1"/>
  <c r="AG38" i="22" s="1"/>
  <c r="AG40" i="22" s="1"/>
  <c r="AG42" i="22" s="1"/>
  <c r="AG44" i="22" s="1"/>
  <c r="AG46" i="22" s="1"/>
  <c r="AG48" i="22" s="1"/>
  <c r="AG50" i="22" s="1"/>
  <c r="AG52" i="22" s="1"/>
  <c r="AG54" i="22" s="1"/>
  <c r="AG56" i="22" s="1"/>
  <c r="AG58" i="22" s="1"/>
  <c r="AG60" i="22" s="1"/>
  <c r="AG62" i="22" s="1"/>
  <c r="AG64" i="22" s="1"/>
  <c r="AG66" i="22" s="1"/>
  <c r="AG4" i="23" s="1"/>
  <c r="AG6" i="23" s="1"/>
  <c r="AG8" i="23" s="1"/>
  <c r="AG10" i="23" s="1"/>
  <c r="AG12" i="23" s="1"/>
  <c r="AG14" i="23" s="1"/>
  <c r="AG16" i="23" s="1"/>
  <c r="AG18" i="23" s="1"/>
  <c r="AG20" i="23" s="1"/>
  <c r="AG22" i="23" s="1"/>
  <c r="AG24" i="23" s="1"/>
  <c r="AG26" i="23" s="1"/>
  <c r="AG28" i="23" s="1"/>
  <c r="AG30" i="23" s="1"/>
  <c r="AG32" i="23" s="1"/>
  <c r="AG34" i="23" s="1"/>
  <c r="AG36" i="23" s="1"/>
  <c r="AG38" i="23" s="1"/>
  <c r="AG40" i="23" s="1"/>
  <c r="AG42" i="23" s="1"/>
  <c r="AG44" i="23" s="1"/>
  <c r="AG46" i="23" s="1"/>
  <c r="AG48" i="23" s="1"/>
  <c r="AG50" i="23" s="1"/>
  <c r="AG52" i="23" s="1"/>
  <c r="AG54" i="23" s="1"/>
  <c r="AG56" i="23" s="1"/>
  <c r="AG58" i="23" s="1"/>
  <c r="AG60" i="23" s="1"/>
  <c r="AG62" i="23" s="1"/>
  <c r="AG64" i="23" s="1"/>
  <c r="AG66" i="23" s="1"/>
  <c r="AG4" i="24" s="1"/>
  <c r="AG6" i="24" s="1"/>
  <c r="AG8" i="24" s="1"/>
  <c r="AG10" i="24" s="1"/>
  <c r="AG12" i="24" s="1"/>
  <c r="AG14" i="24" s="1"/>
  <c r="AG16" i="24" s="1"/>
  <c r="AG18" i="24" s="1"/>
  <c r="AG20" i="24" s="1"/>
  <c r="AG22" i="24" s="1"/>
  <c r="AG24" i="24" s="1"/>
  <c r="AG26" i="24" s="1"/>
  <c r="AG28" i="24" s="1"/>
  <c r="AG30" i="24" s="1"/>
  <c r="AG32" i="24" s="1"/>
  <c r="AG34" i="24" s="1"/>
  <c r="AG36" i="24" s="1"/>
  <c r="AG38" i="24" s="1"/>
  <c r="AG40" i="24" s="1"/>
  <c r="AG42" i="24" s="1"/>
  <c r="AG44" i="24" s="1"/>
  <c r="AG46" i="24" s="1"/>
  <c r="AG48" i="24" s="1"/>
  <c r="AG50" i="24" s="1"/>
  <c r="AG52" i="24" s="1"/>
  <c r="AG54" i="24" s="1"/>
  <c r="AG56" i="24" s="1"/>
  <c r="AG58" i="24" s="1"/>
  <c r="AG60" i="24" s="1"/>
  <c r="AG62" i="24" s="1"/>
  <c r="AG64" i="24" s="1"/>
  <c r="AG66" i="24" s="1"/>
  <c r="R18" i="1"/>
  <c r="X70" i="18"/>
  <c r="AF66" i="14"/>
  <c r="AF66" i="15"/>
  <c r="J68" i="16"/>
  <c r="X70" i="16" s="1"/>
  <c r="T68" i="16"/>
  <c r="AD68" i="16"/>
  <c r="AF66" i="17"/>
  <c r="P68" i="17"/>
  <c r="V68" i="17"/>
  <c r="P68" i="18"/>
  <c r="AF68" i="18" s="1"/>
  <c r="V68" i="18"/>
  <c r="AF66" i="19"/>
  <c r="Q68" i="19"/>
  <c r="W68" i="19"/>
  <c r="J68" i="20"/>
  <c r="X70" i="20" s="1"/>
  <c r="T68" i="20"/>
  <c r="O68" i="21"/>
  <c r="U68" i="21"/>
  <c r="AE68" i="21"/>
  <c r="AF66" i="22"/>
  <c r="Q68" i="22"/>
  <c r="W68" i="22"/>
  <c r="J68" i="23"/>
  <c r="X70" i="23" s="1"/>
  <c r="T68" i="23"/>
  <c r="AD68" i="23"/>
  <c r="AF66" i="24"/>
  <c r="Q68" i="24"/>
  <c r="W68" i="24"/>
  <c r="D68" i="14"/>
  <c r="R68" i="14"/>
  <c r="X68" i="14"/>
  <c r="D68" i="15"/>
  <c r="L70" i="15" s="1"/>
  <c r="R68" i="15"/>
  <c r="X68" i="15"/>
  <c r="O68" i="16"/>
  <c r="U68" i="16"/>
  <c r="AE68" i="16"/>
  <c r="Q68" i="17"/>
  <c r="W68" i="17"/>
  <c r="AF66" i="18"/>
  <c r="Q68" i="18"/>
  <c r="W68" i="18"/>
  <c r="D68" i="19"/>
  <c r="L70" i="19" s="1"/>
  <c r="R68" i="19"/>
  <c r="X68" i="19"/>
  <c r="O68" i="20"/>
  <c r="AF68" i="20" s="1"/>
  <c r="U68" i="20"/>
  <c r="P68" i="21"/>
  <c r="V68" i="21"/>
  <c r="D68" i="22"/>
  <c r="L70" i="22" s="1"/>
  <c r="R68" i="22"/>
  <c r="X68" i="22"/>
  <c r="O68" i="23"/>
  <c r="U68" i="23"/>
  <c r="AE68" i="23"/>
  <c r="R68" i="24"/>
  <c r="X68" i="24"/>
  <c r="I68" i="17"/>
  <c r="AF66" i="16"/>
  <c r="Q68" i="16"/>
  <c r="W68" i="16"/>
  <c r="I66" i="17"/>
  <c r="S68" i="17"/>
  <c r="AC68" i="17"/>
  <c r="I66" i="18"/>
  <c r="S68" i="18"/>
  <c r="AC68" i="18"/>
  <c r="J68" i="19"/>
  <c r="X70" i="19" s="1"/>
  <c r="T68" i="19"/>
  <c r="AD68" i="19"/>
  <c r="AF66" i="20"/>
  <c r="Q68" i="20"/>
  <c r="W68" i="20"/>
  <c r="R68" i="21"/>
  <c r="X68" i="21"/>
  <c r="J68" i="22"/>
  <c r="X70" i="22" s="1"/>
  <c r="T68" i="22"/>
  <c r="AD68" i="22"/>
  <c r="AF66" i="23"/>
  <c r="Q68" i="23"/>
  <c r="W68" i="23"/>
  <c r="AF68" i="23" s="1"/>
  <c r="J68" i="24"/>
  <c r="X70" i="24" s="1"/>
  <c r="O12" i="1" s="1"/>
  <c r="T68" i="24"/>
  <c r="AD68" i="24"/>
  <c r="O68" i="14"/>
  <c r="AF68" i="14" s="1"/>
  <c r="U68" i="14"/>
  <c r="O68" i="15"/>
  <c r="U68" i="15"/>
  <c r="AF68" i="15" s="1"/>
  <c r="AE68" i="15"/>
  <c r="D68" i="16"/>
  <c r="L70" i="16" s="1"/>
  <c r="R68" i="16"/>
  <c r="X68" i="16"/>
  <c r="T68" i="17"/>
  <c r="T68" i="18"/>
  <c r="AD68" i="18"/>
  <c r="O68" i="19"/>
  <c r="U68" i="19"/>
  <c r="AE68" i="19"/>
  <c r="R68" i="20"/>
  <c r="X68" i="20"/>
  <c r="E68" i="21"/>
  <c r="S68" i="21"/>
  <c r="O68" i="22"/>
  <c r="AF68" i="22" s="1"/>
  <c r="U68" i="22"/>
  <c r="AE68" i="22"/>
  <c r="D68" i="23"/>
  <c r="L70" i="23" s="1"/>
  <c r="R68" i="23"/>
  <c r="X68" i="23"/>
  <c r="O68" i="24"/>
  <c r="U68" i="24"/>
  <c r="AE68" i="24"/>
  <c r="AF68" i="24"/>
  <c r="E68" i="24"/>
  <c r="I68" i="24" s="1"/>
  <c r="E68" i="23"/>
  <c r="E68" i="22"/>
  <c r="I68" i="22" s="1"/>
  <c r="AF68" i="21"/>
  <c r="D68" i="21"/>
  <c r="I68" i="20"/>
  <c r="I66" i="20"/>
  <c r="AF68" i="19"/>
  <c r="E68" i="19"/>
  <c r="E68" i="18"/>
  <c r="I68" i="18" s="1"/>
  <c r="AF68" i="17"/>
  <c r="E68" i="16"/>
  <c r="E68" i="15"/>
  <c r="I68" i="15" s="1"/>
  <c r="I66" i="14"/>
  <c r="P68" i="2"/>
  <c r="D21" i="1" s="1"/>
  <c r="P21" i="1" s="1"/>
  <c r="R21" i="1" s="1"/>
  <c r="Q68" i="2"/>
  <c r="W68" i="2"/>
  <c r="R68" i="2"/>
  <c r="X68" i="2"/>
  <c r="V68" i="2"/>
  <c r="AF66" i="2"/>
  <c r="S68" i="2"/>
  <c r="T68" i="2"/>
  <c r="D68" i="2"/>
  <c r="AF68" i="2"/>
  <c r="R4" i="1" l="1"/>
  <c r="P10" i="1"/>
  <c r="D10" i="1"/>
  <c r="R10" i="1" s="1"/>
  <c r="I68" i="2"/>
  <c r="L70" i="2"/>
  <c r="D3" i="1" s="1"/>
  <c r="D9" i="1" s="1"/>
  <c r="AF68" i="16"/>
  <c r="I68" i="19"/>
  <c r="I68" i="16"/>
  <c r="I68" i="23"/>
  <c r="I68" i="21"/>
  <c r="L70" i="21"/>
  <c r="I68" i="14"/>
  <c r="L70" i="14"/>
  <c r="E3" i="1" s="1"/>
  <c r="E9" i="1" s="1"/>
  <c r="P12" i="1"/>
  <c r="R12" i="1" s="1"/>
  <c r="R15" i="1"/>
  <c r="P11" i="1"/>
  <c r="R11" i="1" s="1"/>
  <c r="P8" i="1"/>
  <c r="R8" i="1" s="1"/>
  <c r="P7" i="1"/>
  <c r="R7" i="1" s="1"/>
  <c r="P14" i="1" l="1"/>
  <c r="R14" i="1" s="1"/>
  <c r="P3" i="1"/>
  <c r="P9" i="1" s="1"/>
  <c r="P16" i="1" l="1"/>
  <c r="R16" i="1" s="1"/>
  <c r="R9" i="1"/>
  <c r="R3" i="1"/>
  <c r="P17" i="1" l="1"/>
  <c r="P53" i="1" s="1"/>
  <c r="S53" i="1" s="1"/>
  <c r="R17" i="1"/>
  <c r="R53" i="1" s="1"/>
</calcChain>
</file>

<file path=xl/sharedStrings.xml><?xml version="1.0" encoding="utf-8"?>
<sst xmlns="http://schemas.openxmlformats.org/spreadsheetml/2006/main" count="823" uniqueCount="232">
  <si>
    <t>月次集計表</t>
    <rPh sb="0" eb="2">
      <t>ゲツジ</t>
    </rPh>
    <rPh sb="2" eb="4">
      <t>シュウケイ</t>
    </rPh>
    <rPh sb="4" eb="5">
      <t>ヒョウ</t>
    </rPh>
    <phoneticPr fontId="1"/>
  </si>
  <si>
    <t>科目</t>
    <rPh sb="0" eb="2">
      <t>カモク</t>
    </rPh>
    <phoneticPr fontId="1"/>
  </si>
  <si>
    <t>1月</t>
    <rPh sb="1" eb="2">
      <t>ガツ</t>
    </rPh>
    <phoneticPr fontId="1"/>
  </si>
  <si>
    <t>2月</t>
    <rPh sb="1" eb="2">
      <t>ガツ</t>
    </rPh>
    <phoneticPr fontId="1"/>
  </si>
  <si>
    <t>3月</t>
  </si>
  <si>
    <t>4月</t>
  </si>
  <si>
    <t>5月</t>
  </si>
  <si>
    <t>6月</t>
  </si>
  <si>
    <t>7月</t>
  </si>
  <si>
    <t>8月</t>
  </si>
  <si>
    <t>9月</t>
  </si>
  <si>
    <t>10月</t>
  </si>
  <si>
    <t>11月</t>
  </si>
  <si>
    <t>12月</t>
  </si>
  <si>
    <t>合計</t>
    <rPh sb="0" eb="2">
      <t>ゴウケイ</t>
    </rPh>
    <phoneticPr fontId="1"/>
  </si>
  <si>
    <t>決算修正額</t>
    <rPh sb="0" eb="2">
      <t>ケッサン</t>
    </rPh>
    <rPh sb="2" eb="4">
      <t>シュウセイ</t>
    </rPh>
    <rPh sb="4" eb="5">
      <t>ガク</t>
    </rPh>
    <phoneticPr fontId="1"/>
  </si>
  <si>
    <t>決算額</t>
    <rPh sb="0" eb="2">
      <t>ケッサン</t>
    </rPh>
    <rPh sb="2" eb="3">
      <t>ガク</t>
    </rPh>
    <phoneticPr fontId="1"/>
  </si>
  <si>
    <t>売上</t>
    <rPh sb="0" eb="2">
      <t>ウリアゲ</t>
    </rPh>
    <phoneticPr fontId="1"/>
  </si>
  <si>
    <t>家事消費</t>
    <rPh sb="0" eb="4">
      <t>カジショウヒ</t>
    </rPh>
    <phoneticPr fontId="1"/>
  </si>
  <si>
    <t>雑収入</t>
    <rPh sb="0" eb="3">
      <t>ザッシュウニュウ</t>
    </rPh>
    <phoneticPr fontId="1"/>
  </si>
  <si>
    <t>収入合計</t>
    <rPh sb="0" eb="2">
      <t>シュウニュウ</t>
    </rPh>
    <rPh sb="2" eb="4">
      <t>ゴウケイ</t>
    </rPh>
    <phoneticPr fontId="1"/>
  </si>
  <si>
    <t>①</t>
    <phoneticPr fontId="1"/>
  </si>
  <si>
    <t>売上原価</t>
    <rPh sb="0" eb="2">
      <t>ウリアゲ</t>
    </rPh>
    <rPh sb="2" eb="4">
      <t>ゲンカ</t>
    </rPh>
    <phoneticPr fontId="1"/>
  </si>
  <si>
    <t>期首棚卸高</t>
    <rPh sb="0" eb="2">
      <t>キシュ</t>
    </rPh>
    <rPh sb="2" eb="4">
      <t>タナオロシ</t>
    </rPh>
    <rPh sb="4" eb="5">
      <t>ダカ</t>
    </rPh>
    <phoneticPr fontId="1"/>
  </si>
  <si>
    <t>仕入</t>
    <rPh sb="0" eb="2">
      <t>シイレ</t>
    </rPh>
    <phoneticPr fontId="1"/>
  </si>
  <si>
    <t>期末棚卸高</t>
    <rPh sb="0" eb="2">
      <t>キマツ</t>
    </rPh>
    <rPh sb="2" eb="4">
      <t>タナオロシ</t>
    </rPh>
    <rPh sb="4" eb="5">
      <t>ダカ</t>
    </rPh>
    <phoneticPr fontId="1"/>
  </si>
  <si>
    <t>差引原価（④－⑤）</t>
    <rPh sb="0" eb="2">
      <t>サシヒキ</t>
    </rPh>
    <rPh sb="2" eb="4">
      <t>ゲンカ</t>
    </rPh>
    <phoneticPr fontId="1"/>
  </si>
  <si>
    <t>小計（②＋③）</t>
    <rPh sb="0" eb="2">
      <t>ショウケイ</t>
    </rPh>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</si>
  <si>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</si>
  <si>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</si>
  <si>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</si>
  <si>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</si>
  <si>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</si>
  <si>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</si>
  <si>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</si>
  <si>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</si>
  <si>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</si>
  <si>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</si>
  <si>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</si>
  <si>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</si>
  <si>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</si>
  <si>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</si>
  <si>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</si>
  <si>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</si>
  <si>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</si>
  <si>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</si>
  <si>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</si>
  <si>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</si>
  <si>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</si>
  <si>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</si>
  <si>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</si>
  <si>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</si>
  <si>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</si>
  <si>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差引金額（粗利益）①－⑥</t>
    <rPh sb="0" eb="2">
      <t>サシヒキ</t>
    </rPh>
    <rPh sb="2" eb="4">
      <t>キンガク</t>
    </rPh>
    <rPh sb="5" eb="8">
      <t>アラリエキ</t>
    </rPh>
    <phoneticPr fontId="1"/>
  </si>
  <si>
    <t>租税公課</t>
    <rPh sb="0" eb="2">
      <t>ソゼイ</t>
    </rPh>
    <rPh sb="2" eb="4">
      <t>コウカ</t>
    </rPh>
    <phoneticPr fontId="1"/>
  </si>
  <si>
    <t>荷造運賃</t>
    <rPh sb="0" eb="1">
      <t>ニ</t>
    </rPh>
    <rPh sb="1" eb="2">
      <t>ヅクリ</t>
    </rPh>
    <rPh sb="2" eb="4">
      <t>ウンチン</t>
    </rPh>
    <phoneticPr fontId="1"/>
  </si>
  <si>
    <t>水道光熱費</t>
    <rPh sb="0" eb="2">
      <t>スイドウ</t>
    </rPh>
    <rPh sb="2" eb="5">
      <t>コウネツヒ</t>
    </rPh>
    <phoneticPr fontId="1"/>
  </si>
  <si>
    <t>旅費交通費</t>
    <rPh sb="0" eb="2">
      <t>リョヒ</t>
    </rPh>
    <rPh sb="2" eb="5">
      <t>コウツウヒ</t>
    </rPh>
    <phoneticPr fontId="1"/>
  </si>
  <si>
    <t>通信費</t>
    <rPh sb="0" eb="3">
      <t>ツウシンヒ</t>
    </rPh>
    <phoneticPr fontId="1"/>
  </si>
  <si>
    <t>広告宣伝費</t>
    <rPh sb="0" eb="2">
      <t>コウコク</t>
    </rPh>
    <rPh sb="2" eb="5">
      <t>センデンヒ</t>
    </rPh>
    <phoneticPr fontId="1"/>
  </si>
  <si>
    <t>接待交際費</t>
    <rPh sb="0" eb="2">
      <t>セッタイ</t>
    </rPh>
    <rPh sb="2" eb="5">
      <t>コウサイヒ</t>
    </rPh>
    <phoneticPr fontId="1"/>
  </si>
  <si>
    <t>損害保険料</t>
    <rPh sb="0" eb="2">
      <t>ソンガイ</t>
    </rPh>
    <rPh sb="2" eb="4">
      <t>ホケン</t>
    </rPh>
    <rPh sb="4" eb="5">
      <t>リョウ</t>
    </rPh>
    <phoneticPr fontId="1"/>
  </si>
  <si>
    <t>修繕費</t>
    <rPh sb="0" eb="3">
      <t>シュウゼンヒ</t>
    </rPh>
    <phoneticPr fontId="1"/>
  </si>
  <si>
    <t>消耗品費</t>
    <rPh sb="0" eb="3">
      <t>ショウモウヒン</t>
    </rPh>
    <rPh sb="3" eb="4">
      <t>ヒ</t>
    </rPh>
    <phoneticPr fontId="1"/>
  </si>
  <si>
    <t>減価償却費</t>
    <rPh sb="0" eb="2">
      <t>ゲンカ</t>
    </rPh>
    <rPh sb="2" eb="4">
      <t>ショウキャク</t>
    </rPh>
    <rPh sb="4" eb="5">
      <t>ヒ</t>
    </rPh>
    <phoneticPr fontId="1"/>
  </si>
  <si>
    <t>福利厚生費</t>
    <rPh sb="0" eb="2">
      <t>フクリ</t>
    </rPh>
    <rPh sb="2" eb="5">
      <t>コウセイヒ</t>
    </rPh>
    <phoneticPr fontId="1"/>
  </si>
  <si>
    <t>給料賃金</t>
    <rPh sb="0" eb="2">
      <t>キュウリョウ</t>
    </rPh>
    <rPh sb="2" eb="4">
      <t>チンギン</t>
    </rPh>
    <phoneticPr fontId="1"/>
  </si>
  <si>
    <t>外注工賃</t>
    <rPh sb="0" eb="2">
      <t>ガイチュウ</t>
    </rPh>
    <rPh sb="2" eb="4">
      <t>コウチン</t>
    </rPh>
    <phoneticPr fontId="1"/>
  </si>
  <si>
    <t>利子割引料</t>
    <rPh sb="0" eb="2">
      <t>リシ</t>
    </rPh>
    <rPh sb="2" eb="5">
      <t>ワリビキリョウ</t>
    </rPh>
    <phoneticPr fontId="1"/>
  </si>
  <si>
    <t>地代家賃</t>
    <rPh sb="0" eb="2">
      <t>チダイ</t>
    </rPh>
    <rPh sb="2" eb="4">
      <t>ヤチン</t>
    </rPh>
    <phoneticPr fontId="1"/>
  </si>
  <si>
    <t>貸倒金</t>
    <rPh sb="0" eb="3">
      <t>カシダオレキン</t>
    </rPh>
    <phoneticPr fontId="1"/>
  </si>
  <si>
    <t>㉗</t>
    <phoneticPr fontId="1"/>
  </si>
  <si>
    <t>㉘</t>
    <phoneticPr fontId="1"/>
  </si>
  <si>
    <t>㉙</t>
    <phoneticPr fontId="1"/>
  </si>
  <si>
    <t>㉚</t>
    <phoneticPr fontId="1"/>
  </si>
  <si>
    <t>計</t>
    <rPh sb="0" eb="1">
      <t>ケイ</t>
    </rPh>
    <phoneticPr fontId="1"/>
  </si>
  <si>
    <t>㉜</t>
    <phoneticPr fontId="1"/>
  </si>
  <si>
    <t>㉝</t>
    <phoneticPr fontId="1"/>
  </si>
  <si>
    <t>差引金額（営業利益）⑦－㉜</t>
    <rPh sb="0" eb="2">
      <t>サシヒキ</t>
    </rPh>
    <rPh sb="2" eb="4">
      <t>キンガク</t>
    </rPh>
    <rPh sb="5" eb="7">
      <t>エイギョウ</t>
    </rPh>
    <rPh sb="7" eb="9">
      <t>リエキ</t>
    </rPh>
    <phoneticPr fontId="1"/>
  </si>
  <si>
    <t>経　　　　　費</t>
    <rPh sb="0" eb="1">
      <t>ケイ</t>
    </rPh>
    <rPh sb="6" eb="7">
      <t>ヒ</t>
    </rPh>
    <phoneticPr fontId="1"/>
  </si>
  <si>
    <t>日</t>
    <rPh sb="0" eb="1">
      <t>ニチ</t>
    </rPh>
    <phoneticPr fontId="1"/>
  </si>
  <si>
    <t>曜日</t>
    <rPh sb="0" eb="2">
      <t>ヨウビ</t>
    </rPh>
    <phoneticPr fontId="1"/>
  </si>
  <si>
    <t>現金売上</t>
    <rPh sb="0" eb="2">
      <t>ゲンキン</t>
    </rPh>
    <rPh sb="2" eb="4">
      <t>ウリアゲ</t>
    </rPh>
    <phoneticPr fontId="1"/>
  </si>
  <si>
    <t>事業主借</t>
    <rPh sb="0" eb="4">
      <t>ジギョウヌシカ</t>
    </rPh>
    <phoneticPr fontId="1"/>
  </si>
  <si>
    <t>預金引出</t>
    <rPh sb="0" eb="2">
      <t>ヨキン</t>
    </rPh>
    <rPh sb="2" eb="4">
      <t>ヒキダシ</t>
    </rPh>
    <phoneticPr fontId="1"/>
  </si>
  <si>
    <t>収入合計</t>
    <rPh sb="0" eb="4">
      <t>シュウニュウゴウケイ</t>
    </rPh>
    <phoneticPr fontId="1"/>
  </si>
  <si>
    <t>現金仕入</t>
    <rPh sb="0" eb="2">
      <t>ゲンキン</t>
    </rPh>
    <rPh sb="2" eb="4">
      <t>シイ</t>
    </rPh>
    <phoneticPr fontId="1"/>
  </si>
  <si>
    <t>事業主貸</t>
    <rPh sb="0" eb="3">
      <t>ジギョウヌシ</t>
    </rPh>
    <rPh sb="3" eb="4">
      <t>カシ</t>
    </rPh>
    <phoneticPr fontId="1"/>
  </si>
  <si>
    <t>預金預入</t>
    <rPh sb="0" eb="2">
      <t>ヨキン</t>
    </rPh>
    <rPh sb="2" eb="4">
      <t>アズケイレ</t>
    </rPh>
    <phoneticPr fontId="1"/>
  </si>
  <si>
    <t>租税公課</t>
    <rPh sb="0" eb="4">
      <t>ソゼイコウカ</t>
    </rPh>
    <phoneticPr fontId="1"/>
  </si>
  <si>
    <t>通信費</t>
    <rPh sb="0" eb="3">
      <t>ツウシンヒ</t>
    </rPh>
    <phoneticPr fontId="1"/>
  </si>
  <si>
    <t>修繕費</t>
    <rPh sb="0" eb="3">
      <t>シュウゼンヒ</t>
    </rPh>
    <phoneticPr fontId="1"/>
  </si>
  <si>
    <t>消耗品費</t>
    <rPh sb="0" eb="4">
      <t>ショウモウヒンヒ</t>
    </rPh>
    <phoneticPr fontId="1"/>
  </si>
  <si>
    <t>給料賃金</t>
    <rPh sb="0" eb="2">
      <t>キュウリョウ</t>
    </rPh>
    <rPh sb="2" eb="4">
      <t>チンギン</t>
    </rPh>
    <phoneticPr fontId="1"/>
  </si>
  <si>
    <t>地代家賃</t>
    <rPh sb="0" eb="4">
      <t>チダイヤチン</t>
    </rPh>
    <phoneticPr fontId="1"/>
  </si>
  <si>
    <t>雑費</t>
    <rPh sb="0" eb="2">
      <t>ザッピ</t>
    </rPh>
    <phoneticPr fontId="1"/>
  </si>
  <si>
    <t>支出合計</t>
    <rPh sb="0" eb="4">
      <t>シシュツゴウケイ</t>
    </rPh>
    <phoneticPr fontId="1"/>
  </si>
  <si>
    <t>現金残高</t>
    <rPh sb="0" eb="2">
      <t>ゲンキン</t>
    </rPh>
    <rPh sb="2" eb="4">
      <t>ザンダカ</t>
    </rPh>
    <phoneticPr fontId="1"/>
  </si>
  <si>
    <t>売掛金
入金</t>
    <rPh sb="0" eb="3">
      <t>ウリカケキン</t>
    </rPh>
    <rPh sb="4" eb="6">
      <t>ニュウキン</t>
    </rPh>
    <phoneticPr fontId="1"/>
  </si>
  <si>
    <t>前日残+収入合計
-支出合計</t>
    <rPh sb="0" eb="2">
      <t>ゼンジツ</t>
    </rPh>
    <rPh sb="2" eb="3">
      <t>ザン</t>
    </rPh>
    <rPh sb="4" eb="8">
      <t>シュウニュウゴウケイ</t>
    </rPh>
    <rPh sb="10" eb="14">
      <t>シシュツゴウケイ</t>
    </rPh>
    <phoneticPr fontId="1"/>
  </si>
  <si>
    <t>買掛金
支払</t>
    <rPh sb="0" eb="3">
      <t>カイカケキン</t>
    </rPh>
    <rPh sb="4" eb="6">
      <t>シハライ</t>
    </rPh>
    <phoneticPr fontId="1"/>
  </si>
  <si>
    <t>水道
光熱費</t>
    <rPh sb="0" eb="2">
      <t>スイドウ</t>
    </rPh>
    <rPh sb="3" eb="6">
      <t>コウネツヒ</t>
    </rPh>
    <phoneticPr fontId="1"/>
  </si>
  <si>
    <t>旅費
交通費</t>
    <rPh sb="0" eb="2">
      <t>リョヒ</t>
    </rPh>
    <rPh sb="3" eb="6">
      <t>コウツウヒ</t>
    </rPh>
    <phoneticPr fontId="1"/>
  </si>
  <si>
    <t>広告
宣伝費</t>
    <rPh sb="0" eb="2">
      <t>コウコク</t>
    </rPh>
    <rPh sb="3" eb="6">
      <t>センデンヒ</t>
    </rPh>
    <phoneticPr fontId="1"/>
  </si>
  <si>
    <t>接待
交際費</t>
    <rPh sb="0" eb="2">
      <t>セッタイ</t>
    </rPh>
    <rPh sb="3" eb="6">
      <t>コウサイヒ</t>
    </rPh>
    <phoneticPr fontId="1"/>
  </si>
  <si>
    <t>損害
保険料</t>
    <rPh sb="0" eb="2">
      <t>ソンガイ</t>
    </rPh>
    <rPh sb="3" eb="6">
      <t>ホケンリョウ</t>
    </rPh>
    <rPh sb="5" eb="6">
      <t>リョウ</t>
    </rPh>
    <phoneticPr fontId="1"/>
  </si>
  <si>
    <t>福利
厚生費</t>
    <rPh sb="0" eb="2">
      <t>フクリ</t>
    </rPh>
    <rPh sb="3" eb="6">
      <t>コウセイヒ</t>
    </rPh>
    <phoneticPr fontId="1"/>
  </si>
  <si>
    <t>利子
割引料</t>
    <rPh sb="0" eb="2">
      <t>リシ</t>
    </rPh>
    <rPh sb="3" eb="6">
      <t>ワリビキリョウ</t>
    </rPh>
    <phoneticPr fontId="1"/>
  </si>
  <si>
    <t>支　　　　　　　　　　　出【経　費　支　払】</t>
    <rPh sb="0" eb="1">
      <t>シ</t>
    </rPh>
    <rPh sb="12" eb="13">
      <t>デ</t>
    </rPh>
    <rPh sb="14" eb="15">
      <t>ヘ</t>
    </rPh>
    <rPh sb="16" eb="17">
      <t>ヒ</t>
    </rPh>
    <rPh sb="18" eb="19">
      <t>シ</t>
    </rPh>
    <rPh sb="20" eb="21">
      <t>フツ</t>
    </rPh>
    <phoneticPr fontId="1"/>
  </si>
  <si>
    <t>年</t>
    <rPh sb="0" eb="1">
      <t>ネン</t>
    </rPh>
    <phoneticPr fontId="1"/>
  </si>
  <si>
    <t>月分</t>
    <rPh sb="0" eb="2">
      <t>ガツブン</t>
    </rPh>
    <phoneticPr fontId="1"/>
  </si>
  <si>
    <t>日計表</t>
    <rPh sb="0" eb="3">
      <t>ニッケイヒョウ</t>
    </rPh>
    <phoneticPr fontId="1"/>
  </si>
  <si>
    <t>現　金　支　出</t>
    <rPh sb="0" eb="1">
      <t>ゲン</t>
    </rPh>
    <rPh sb="2" eb="3">
      <t>カネ</t>
    </rPh>
    <rPh sb="4" eb="5">
      <t>シ</t>
    </rPh>
    <rPh sb="6" eb="7">
      <t>デ</t>
    </rPh>
    <phoneticPr fontId="1"/>
  </si>
  <si>
    <t>現　金　収　入</t>
    <rPh sb="0" eb="1">
      <t>ゲン</t>
    </rPh>
    <rPh sb="2" eb="3">
      <t>カネ</t>
    </rPh>
    <rPh sb="4" eb="5">
      <t>オサム</t>
    </rPh>
    <rPh sb="6" eb="7">
      <t>ニュウ</t>
    </rPh>
    <phoneticPr fontId="1"/>
  </si>
  <si>
    <t>今月の売掛金</t>
    <rPh sb="0" eb="2">
      <t>コンゲツ</t>
    </rPh>
    <rPh sb="3" eb="6">
      <t>ウリカケキン</t>
    </rPh>
    <phoneticPr fontId="1"/>
  </si>
  <si>
    <t>今月の買掛金</t>
    <rPh sb="0" eb="2">
      <t>コンゲツ</t>
    </rPh>
    <rPh sb="3" eb="6">
      <t>カイカケキン</t>
    </rPh>
    <phoneticPr fontId="1"/>
  </si>
  <si>
    <t>今月の売上高</t>
    <rPh sb="0" eb="2">
      <t>コンゲツ</t>
    </rPh>
    <rPh sb="3" eb="6">
      <t>ウリアゲダカ</t>
    </rPh>
    <phoneticPr fontId="1"/>
  </si>
  <si>
    <t>←前年の期末棚卸高</t>
    <rPh sb="1" eb="3">
      <t>ゼンネン</t>
    </rPh>
    <rPh sb="4" eb="6">
      <t>キマツ</t>
    </rPh>
    <rPh sb="6" eb="8">
      <t>タナオロシ</t>
    </rPh>
    <rPh sb="8" eb="9">
      <t>ダカ</t>
    </rPh>
    <phoneticPr fontId="1"/>
  </si>
  <si>
    <t>荷造運賃</t>
    <rPh sb="0" eb="4">
      <t>ニヅクリウンチン</t>
    </rPh>
    <phoneticPr fontId="1"/>
  </si>
  <si>
    <t>税率</t>
    <rPh sb="0" eb="2">
      <t>ゼイリツ</t>
    </rPh>
    <phoneticPr fontId="1"/>
  </si>
  <si>
    <t>月　計</t>
    <rPh sb="0" eb="1">
      <t>ツキ</t>
    </rPh>
    <rPh sb="2" eb="3">
      <t>ケイ</t>
    </rPh>
    <phoneticPr fontId="1"/>
  </si>
  <si>
    <t>計</t>
    <rPh sb="0" eb="1">
      <t>ケイ</t>
    </rPh>
    <phoneticPr fontId="1"/>
  </si>
  <si>
    <t>外注工賃</t>
    <rPh sb="0" eb="4">
      <t>ガイチュウコウチン</t>
    </rPh>
    <phoneticPr fontId="1"/>
  </si>
  <si>
    <t>前年度末の現金残高を入力→</t>
    <rPh sb="0" eb="3">
      <t>ゼンネンド</t>
    </rPh>
    <rPh sb="3" eb="4">
      <t>マツ</t>
    </rPh>
    <rPh sb="5" eb="7">
      <t>ゲンキン</t>
    </rPh>
    <rPh sb="7" eb="9">
      <t>ザンダカ</t>
    </rPh>
    <rPh sb="10" eb="12">
      <t>ニュウリョク</t>
    </rPh>
    <phoneticPr fontId="1"/>
  </si>
  <si>
    <t>現金売上＋今月の売掛金＝</t>
    <rPh sb="0" eb="4">
      <t>ゲンキンウリアゲ</t>
    </rPh>
    <rPh sb="5" eb="7">
      <t>コンゲツ</t>
    </rPh>
    <rPh sb="8" eb="11">
      <t>ウリカケキン</t>
    </rPh>
    <phoneticPr fontId="1"/>
  </si>
  <si>
    <t>現金仕入＋今月の買掛金＝</t>
    <rPh sb="0" eb="4">
      <t>ゲンキンシイレ</t>
    </rPh>
    <rPh sb="5" eb="7">
      <t>コンゲツ</t>
    </rPh>
    <rPh sb="8" eb="11">
      <t>カイカケキン</t>
    </rPh>
    <phoneticPr fontId="1"/>
  </si>
  <si>
    <t>今月の仕入高</t>
    <rPh sb="0" eb="2">
      <t>コンゲツ</t>
    </rPh>
    <rPh sb="3" eb="6">
      <t>シイレダカ</t>
    </rPh>
    <phoneticPr fontId="1"/>
  </si>
  <si>
    <t>当年度末の棚卸高（在庫）→</t>
    <rPh sb="0" eb="3">
      <t>トウネンド</t>
    </rPh>
    <rPh sb="3" eb="4">
      <t>マツ</t>
    </rPh>
    <rPh sb="5" eb="7">
      <t>タナオロシ</t>
    </rPh>
    <rPh sb="7" eb="8">
      <t>ダカ</t>
    </rPh>
    <rPh sb="9" eb="11">
      <t>ザイコ</t>
    </rPh>
    <phoneticPr fontId="1"/>
  </si>
  <si>
    <t>←直接入力箇所</t>
    <rPh sb="1" eb="3">
      <t>チョクセツ</t>
    </rPh>
    <rPh sb="3" eb="5">
      <t>ニュウリョク</t>
    </rPh>
    <rPh sb="5" eb="7">
      <t>カショ</t>
    </rPh>
    <phoneticPr fontId="1"/>
  </si>
  <si>
    <t>（うち軽減税率対象）</t>
    <rPh sb="3" eb="5">
      <t>ケイゲン</t>
    </rPh>
    <rPh sb="5" eb="7">
      <t>ゼイリツ</t>
    </rPh>
    <rPh sb="7" eb="9">
      <t>タイショウ</t>
    </rPh>
    <phoneticPr fontId="1"/>
  </si>
  <si>
    <t>（うち軽減税率対象）</t>
    <rPh sb="3" eb="9">
      <t>ケイゲンゼイリツタイショウ</t>
    </rPh>
    <phoneticPr fontId="1"/>
  </si>
  <si>
    <t>㉛</t>
    <phoneticPr fontId="1"/>
  </si>
  <si>
    <t>雑費</t>
    <rPh sb="0" eb="2">
      <t>ザッピ</t>
    </rPh>
    <phoneticPr fontId="1"/>
  </si>
  <si>
    <t>売掛一覧表</t>
    <rPh sb="0" eb="2">
      <t>ウリカケ</t>
    </rPh>
    <rPh sb="2" eb="4">
      <t>イチラン</t>
    </rPh>
    <rPh sb="4" eb="5">
      <t>ヒョウ</t>
    </rPh>
    <phoneticPr fontId="1"/>
  </si>
  <si>
    <t>月日</t>
    <rPh sb="0" eb="1">
      <t>ガツ</t>
    </rPh>
    <rPh sb="1" eb="2">
      <t>ニチ</t>
    </rPh>
    <phoneticPr fontId="1"/>
  </si>
  <si>
    <t>摘要</t>
    <rPh sb="0" eb="2">
      <t>テキヨウ</t>
    </rPh>
    <phoneticPr fontId="1"/>
  </si>
  <si>
    <t>相手先</t>
    <rPh sb="0" eb="2">
      <t>アイテ</t>
    </rPh>
    <rPh sb="2" eb="3">
      <t>サキ</t>
    </rPh>
    <phoneticPr fontId="1"/>
  </si>
  <si>
    <t>品名</t>
    <rPh sb="0" eb="2">
      <t>ヒンメイ</t>
    </rPh>
    <phoneticPr fontId="1"/>
  </si>
  <si>
    <t>数量</t>
    <rPh sb="0" eb="2">
      <t>スウリョウ</t>
    </rPh>
    <phoneticPr fontId="1"/>
  </si>
  <si>
    <t>単価</t>
    <rPh sb="0" eb="2">
      <t>タンカ</t>
    </rPh>
    <phoneticPr fontId="1"/>
  </si>
  <si>
    <t>売上金額</t>
    <rPh sb="0" eb="2">
      <t>ウリアゲ</t>
    </rPh>
    <rPh sb="2" eb="4">
      <t>キンガク</t>
    </rPh>
    <phoneticPr fontId="1"/>
  </si>
  <si>
    <t>差引残高</t>
    <rPh sb="0" eb="2">
      <t>サシヒキ</t>
    </rPh>
    <rPh sb="2" eb="4">
      <t>ザンダカ</t>
    </rPh>
    <phoneticPr fontId="1"/>
  </si>
  <si>
    <t>受入金額</t>
    <rPh sb="0" eb="2">
      <t>ウケイレ</t>
    </rPh>
    <rPh sb="2" eb="4">
      <t>キンガク</t>
    </rPh>
    <phoneticPr fontId="1"/>
  </si>
  <si>
    <t>うち軽減税率対象</t>
    <rPh sb="2" eb="4">
      <t>ケイゲン</t>
    </rPh>
    <rPh sb="4" eb="6">
      <t>ゼイリツ</t>
    </rPh>
    <rPh sb="6" eb="8">
      <t>タイショウ</t>
    </rPh>
    <phoneticPr fontId="1"/>
  </si>
  <si>
    <t>買掛一覧表</t>
    <rPh sb="0" eb="2">
      <t>カイカケ</t>
    </rPh>
    <rPh sb="2" eb="4">
      <t>イチラン</t>
    </rPh>
    <rPh sb="4" eb="5">
      <t>ヒョウ</t>
    </rPh>
    <phoneticPr fontId="1"/>
  </si>
  <si>
    <t>仕入金額</t>
    <rPh sb="0" eb="2">
      <t>シイレ</t>
    </rPh>
    <rPh sb="2" eb="4">
      <t>キンガク</t>
    </rPh>
    <phoneticPr fontId="1"/>
  </si>
  <si>
    <t>支払金額</t>
    <rPh sb="0" eb="2">
      <t>シハライ</t>
    </rPh>
    <rPh sb="2" eb="4">
      <t>キンガク</t>
    </rPh>
    <phoneticPr fontId="1"/>
  </si>
  <si>
    <t>←入力不可箇所</t>
    <rPh sb="1" eb="3">
      <t>ニュウリョク</t>
    </rPh>
    <rPh sb="3" eb="5">
      <t>フカ</t>
    </rPh>
    <rPh sb="5" eb="7">
      <t>カショ</t>
    </rPh>
    <phoneticPr fontId="1"/>
  </si>
  <si>
    <t>総額</t>
    <rPh sb="0" eb="2">
      <t>ソウガク</t>
    </rPh>
    <phoneticPr fontId="1"/>
  </si>
  <si>
    <t>一般必要経費の分類表</t>
    <rPh sb="0" eb="2">
      <t>イッパン</t>
    </rPh>
    <rPh sb="2" eb="4">
      <t>ヒツヨウ</t>
    </rPh>
    <rPh sb="4" eb="6">
      <t>ケイヒ</t>
    </rPh>
    <rPh sb="7" eb="10">
      <t>ブンルイヒョウ</t>
    </rPh>
    <phoneticPr fontId="1"/>
  </si>
  <si>
    <t>荷造運賃</t>
    <rPh sb="0" eb="2">
      <t>ニヅクリ</t>
    </rPh>
    <rPh sb="2" eb="4">
      <t>ウンチン</t>
    </rPh>
    <phoneticPr fontId="1"/>
  </si>
  <si>
    <t>水道光熱費</t>
    <rPh sb="0" eb="2">
      <t>スイドウ</t>
    </rPh>
    <rPh sb="2" eb="5">
      <t>コウネツヒ</t>
    </rPh>
    <phoneticPr fontId="1"/>
  </si>
  <si>
    <t>旅費交通費</t>
    <rPh sb="0" eb="2">
      <t>リョヒ</t>
    </rPh>
    <rPh sb="2" eb="5">
      <t>コウツウヒ</t>
    </rPh>
    <phoneticPr fontId="1"/>
  </si>
  <si>
    <t>通信費</t>
    <rPh sb="0" eb="3">
      <t>ツウシンヒ</t>
    </rPh>
    <phoneticPr fontId="1"/>
  </si>
  <si>
    <t>広告宣伝費</t>
    <rPh sb="0" eb="2">
      <t>コウコク</t>
    </rPh>
    <rPh sb="2" eb="5">
      <t>センデンヒ</t>
    </rPh>
    <phoneticPr fontId="1"/>
  </si>
  <si>
    <t>接待交際費</t>
    <rPh sb="0" eb="2">
      <t>セッタイ</t>
    </rPh>
    <rPh sb="2" eb="5">
      <t>コウサイヒ</t>
    </rPh>
    <phoneticPr fontId="1"/>
  </si>
  <si>
    <t>損害保険料</t>
    <rPh sb="0" eb="2">
      <t>ソンガイ</t>
    </rPh>
    <rPh sb="2" eb="5">
      <t>ホケンリョウ</t>
    </rPh>
    <phoneticPr fontId="1"/>
  </si>
  <si>
    <t>修繕費</t>
    <rPh sb="0" eb="3">
      <t>シュウゼンヒ</t>
    </rPh>
    <phoneticPr fontId="1"/>
  </si>
  <si>
    <t>福利厚生費</t>
    <rPh sb="0" eb="2">
      <t>フクリ</t>
    </rPh>
    <rPh sb="2" eb="5">
      <t>コウセイヒ</t>
    </rPh>
    <phoneticPr fontId="1"/>
  </si>
  <si>
    <t>給料賃金</t>
    <rPh sb="0" eb="2">
      <t>キュウリョウ</t>
    </rPh>
    <rPh sb="2" eb="4">
      <t>チンギン</t>
    </rPh>
    <phoneticPr fontId="1"/>
  </si>
  <si>
    <t>利子割引料</t>
    <rPh sb="0" eb="2">
      <t>リシ</t>
    </rPh>
    <rPh sb="2" eb="5">
      <t>ワリビキリョウ</t>
    </rPh>
    <phoneticPr fontId="1"/>
  </si>
  <si>
    <t>地代家賃</t>
    <rPh sb="0" eb="2">
      <t>チダイ</t>
    </rPh>
    <rPh sb="2" eb="4">
      <t>ヤチン</t>
    </rPh>
    <phoneticPr fontId="1"/>
  </si>
  <si>
    <t>貸倒金</t>
    <rPh sb="0" eb="3">
      <t>カシダオレキン</t>
    </rPh>
    <phoneticPr fontId="1"/>
  </si>
  <si>
    <t>備品費</t>
    <rPh sb="0" eb="3">
      <t>ビヒンヒ</t>
    </rPh>
    <phoneticPr fontId="1"/>
  </si>
  <si>
    <t>雑費</t>
    <rPh sb="0" eb="2">
      <t>ザッピ</t>
    </rPh>
    <phoneticPr fontId="1"/>
  </si>
  <si>
    <t>外注工賃</t>
    <rPh sb="0" eb="2">
      <t>ガイチュウ</t>
    </rPh>
    <rPh sb="2" eb="4">
      <t>コウチン</t>
    </rPh>
    <phoneticPr fontId="1"/>
  </si>
  <si>
    <t>動力費</t>
    <rPh sb="0" eb="3">
      <t>ドウリョクヒ</t>
    </rPh>
    <phoneticPr fontId="1"/>
  </si>
  <si>
    <t>消耗工具</t>
    <rPh sb="0" eb="2">
      <t>ショウモウ</t>
    </rPh>
    <rPh sb="2" eb="4">
      <t>コウグ</t>
    </rPh>
    <phoneticPr fontId="1"/>
  </si>
  <si>
    <t>燃料費</t>
    <rPh sb="0" eb="3">
      <t>ネンリョウヒ</t>
    </rPh>
    <phoneticPr fontId="1"/>
  </si>
  <si>
    <t>支払手数料</t>
    <rPh sb="0" eb="2">
      <t>シハライ</t>
    </rPh>
    <rPh sb="2" eb="5">
      <t>テスウリョウ</t>
    </rPh>
    <phoneticPr fontId="1"/>
  </si>
  <si>
    <t>外注費</t>
    <rPh sb="0" eb="3">
      <t>ガイチュウヒ</t>
    </rPh>
    <phoneticPr fontId="1"/>
  </si>
  <si>
    <t>サービス費</t>
    <rPh sb="4" eb="5">
      <t>ヒ</t>
    </rPh>
    <phoneticPr fontId="1"/>
  </si>
  <si>
    <t>衛生費</t>
    <rPh sb="0" eb="3">
      <t>エイセイヒ</t>
    </rPh>
    <phoneticPr fontId="1"/>
  </si>
  <si>
    <t>損害弁償金</t>
    <rPh sb="0" eb="2">
      <t>ソンガイ</t>
    </rPh>
    <rPh sb="2" eb="5">
      <t>ベンショウキン</t>
    </rPh>
    <phoneticPr fontId="1"/>
  </si>
  <si>
    <t>減価償却費</t>
    <rPh sb="0" eb="2">
      <t>ゲンカ</t>
    </rPh>
    <rPh sb="2" eb="5">
      <t>ショウキャクヒ</t>
    </rPh>
    <phoneticPr fontId="1"/>
  </si>
  <si>
    <t>　科目分類は自分の商売に適切と思われる方法で分類してください。（事業に関係のあるものについて）</t>
    <rPh sb="1" eb="3">
      <t>カモク</t>
    </rPh>
    <rPh sb="3" eb="5">
      <t>ブンルイ</t>
    </rPh>
    <rPh sb="6" eb="8">
      <t>ジブン</t>
    </rPh>
    <rPh sb="9" eb="11">
      <t>ショウバイ</t>
    </rPh>
    <rPh sb="12" eb="14">
      <t>テキセツ</t>
    </rPh>
    <rPh sb="15" eb="16">
      <t>オモ</t>
    </rPh>
    <rPh sb="19" eb="21">
      <t>ホウホウ</t>
    </rPh>
    <rPh sb="22" eb="24">
      <t>ブンルイ</t>
    </rPh>
    <rPh sb="32" eb="34">
      <t>ジギョウ</t>
    </rPh>
    <rPh sb="35" eb="37">
      <t>カンケイ</t>
    </rPh>
    <phoneticPr fontId="1"/>
  </si>
  <si>
    <t>科　目</t>
    <rPh sb="0" eb="1">
      <t>カ</t>
    </rPh>
    <rPh sb="2" eb="3">
      <t>メ</t>
    </rPh>
    <phoneticPr fontId="1"/>
  </si>
  <si>
    <t>経　費　の　分　類</t>
    <rPh sb="0" eb="1">
      <t>ケイ</t>
    </rPh>
    <rPh sb="2" eb="3">
      <t>ヒ</t>
    </rPh>
    <rPh sb="6" eb="7">
      <t>ブン</t>
    </rPh>
    <rPh sb="8" eb="9">
      <t>タグイ</t>
    </rPh>
    <phoneticPr fontId="1"/>
  </si>
  <si>
    <t>項　　　　　　　　　　　　　　　　　　　　目</t>
    <rPh sb="0" eb="1">
      <t>コウ</t>
    </rPh>
    <rPh sb="21" eb="22">
      <t>メ</t>
    </rPh>
    <phoneticPr fontId="1"/>
  </si>
  <si>
    <t>（公租公課）　</t>
    <phoneticPr fontId="1"/>
  </si>
  <si>
    <t>租税公課</t>
    <rPh sb="0" eb="1">
      <t>ソ</t>
    </rPh>
    <rPh sb="1" eb="2">
      <t>ゼイ</t>
    </rPh>
    <rPh sb="2" eb="4">
      <t>コウカ</t>
    </rPh>
    <phoneticPr fontId="1"/>
  </si>
  <si>
    <t xml:space="preserve"> 〇 事業税、業務用資産の固定資産税、ならびに償却資産税、自動車税、自動車取得税、不動産取得税等の税金、</t>
    <rPh sb="3" eb="6">
      <t>ジギョウゼイ</t>
    </rPh>
    <rPh sb="7" eb="10">
      <t>ギョウムヨウ</t>
    </rPh>
    <rPh sb="10" eb="12">
      <t>シサン</t>
    </rPh>
    <rPh sb="13" eb="18">
      <t>コテイシサンゼイ</t>
    </rPh>
    <rPh sb="23" eb="25">
      <t>ショウキャク</t>
    </rPh>
    <rPh sb="25" eb="28">
      <t>シサンゼイ</t>
    </rPh>
    <rPh sb="29" eb="33">
      <t>ジドウシャゼイ</t>
    </rPh>
    <rPh sb="34" eb="37">
      <t>ジドウシャ</t>
    </rPh>
    <rPh sb="37" eb="40">
      <t>シュトクゼイ</t>
    </rPh>
    <rPh sb="41" eb="44">
      <t>フドウサン</t>
    </rPh>
    <rPh sb="44" eb="46">
      <t>シュトク</t>
    </rPh>
    <rPh sb="46" eb="47">
      <t>ゼイ</t>
    </rPh>
    <rPh sb="47" eb="48">
      <t>トウ</t>
    </rPh>
    <rPh sb="49" eb="51">
      <t>ゼイキン</t>
    </rPh>
    <phoneticPr fontId="1"/>
  </si>
  <si>
    <t xml:space="preserve"> ※ 必要経費にならない税金：所得税、県市町村民税、相続税、贈与税、その他付帯税等。</t>
    <phoneticPr fontId="1"/>
  </si>
  <si>
    <t xml:space="preserve"> 〇 運賃（鉄道、船舶、自動車その他）※引取運賃は仕入原価に入れます。</t>
    <phoneticPr fontId="1"/>
  </si>
  <si>
    <t xml:space="preserve"> 〇 鉄道、船舶、自動車等運賃の他宿泊料（日当も含む）、道路通行料</t>
    <rPh sb="3" eb="5">
      <t>テツドウ</t>
    </rPh>
    <rPh sb="6" eb="8">
      <t>センパク</t>
    </rPh>
    <rPh sb="9" eb="13">
      <t>ジドウシャトウ</t>
    </rPh>
    <rPh sb="13" eb="15">
      <t>ウンチン</t>
    </rPh>
    <rPh sb="16" eb="17">
      <t>ホカ</t>
    </rPh>
    <rPh sb="17" eb="19">
      <t>シュクハク</t>
    </rPh>
    <rPh sb="19" eb="20">
      <t>リョウ</t>
    </rPh>
    <rPh sb="21" eb="23">
      <t>ニットウ</t>
    </rPh>
    <rPh sb="24" eb="25">
      <t>フク</t>
    </rPh>
    <rPh sb="28" eb="30">
      <t>ドウロ</t>
    </rPh>
    <rPh sb="30" eb="33">
      <t>ツウコウリョウ</t>
    </rPh>
    <phoneticPr fontId="1"/>
  </si>
  <si>
    <t xml:space="preserve"> 〇 営業用のハガキ、切手代、郵便料や電話、電報料金等です。</t>
    <rPh sb="3" eb="6">
      <t>エイギョウヨウ</t>
    </rPh>
    <rPh sb="11" eb="14">
      <t>キッテダイ</t>
    </rPh>
    <rPh sb="15" eb="18">
      <t>ユウビンリョウ</t>
    </rPh>
    <rPh sb="19" eb="21">
      <t>デンワ</t>
    </rPh>
    <rPh sb="22" eb="25">
      <t>デンポウリョウ</t>
    </rPh>
    <rPh sb="25" eb="26">
      <t>キン</t>
    </rPh>
    <rPh sb="26" eb="27">
      <t>トウ</t>
    </rPh>
    <phoneticPr fontId="1"/>
  </si>
  <si>
    <t xml:space="preserve"> 〇 新聞雑誌広告、電柱広告、チラシ広告、折り込み広告、スタンプ購入費。</t>
    <rPh sb="3" eb="5">
      <t>シンブン</t>
    </rPh>
    <rPh sb="5" eb="7">
      <t>ザッシ</t>
    </rPh>
    <rPh sb="7" eb="9">
      <t>コウコク</t>
    </rPh>
    <rPh sb="10" eb="12">
      <t>デンチュウ</t>
    </rPh>
    <rPh sb="12" eb="14">
      <t>コウコク</t>
    </rPh>
    <rPh sb="18" eb="20">
      <t>コウコク</t>
    </rPh>
    <rPh sb="21" eb="22">
      <t>オ</t>
    </rPh>
    <rPh sb="23" eb="24">
      <t>コ</t>
    </rPh>
    <rPh sb="25" eb="27">
      <t>コウコク</t>
    </rPh>
    <rPh sb="32" eb="35">
      <t>コウニュウヒ</t>
    </rPh>
    <phoneticPr fontId="1"/>
  </si>
  <si>
    <t xml:space="preserve"> 〇 名入りマッチ、ウチワ、カレンダー、大売出し景品費。</t>
    <phoneticPr fontId="1"/>
  </si>
  <si>
    <t xml:space="preserve"> 〇 事業用資産に対する火災保険や、自動車の損害保険等です。</t>
    <rPh sb="3" eb="5">
      <t>ジギョウ</t>
    </rPh>
    <rPh sb="5" eb="6">
      <t>ヨウ</t>
    </rPh>
    <rPh sb="6" eb="8">
      <t>シサン</t>
    </rPh>
    <rPh sb="9" eb="10">
      <t>タイ</t>
    </rPh>
    <rPh sb="12" eb="14">
      <t>カサイ</t>
    </rPh>
    <rPh sb="14" eb="16">
      <t>ホケン</t>
    </rPh>
    <rPh sb="18" eb="20">
      <t>ジドウ</t>
    </rPh>
    <rPh sb="20" eb="21">
      <t>シャ</t>
    </rPh>
    <rPh sb="22" eb="26">
      <t>ソンガイホケン</t>
    </rPh>
    <rPh sb="26" eb="27">
      <t>トウ</t>
    </rPh>
    <phoneticPr fontId="1"/>
  </si>
  <si>
    <t xml:space="preserve"> 〇 健康保険、厚生年金、雇用保険、労災保険等の各保険料と退職積立金で事業主が負担すべきもの。</t>
    <phoneticPr fontId="1"/>
  </si>
  <si>
    <t xml:space="preserve"> 〇 従業員の給料、賃金、手当、賞与の他、住込み従業員等の賄費、その他現物給与。</t>
    <rPh sb="3" eb="6">
      <t>ジュウギョウイン</t>
    </rPh>
    <rPh sb="7" eb="9">
      <t>キュウリョウ</t>
    </rPh>
    <rPh sb="10" eb="12">
      <t>チンギン</t>
    </rPh>
    <rPh sb="13" eb="15">
      <t>テアテ</t>
    </rPh>
    <rPh sb="16" eb="18">
      <t>ショウヨ</t>
    </rPh>
    <rPh sb="19" eb="20">
      <t>ホカ</t>
    </rPh>
    <rPh sb="21" eb="23">
      <t>スミコ</t>
    </rPh>
    <rPh sb="24" eb="27">
      <t>ジュウギョウイン</t>
    </rPh>
    <rPh sb="27" eb="28">
      <t>トウ</t>
    </rPh>
    <rPh sb="29" eb="31">
      <t>マカナイヒ</t>
    </rPh>
    <rPh sb="34" eb="35">
      <t>タ</t>
    </rPh>
    <rPh sb="35" eb="37">
      <t>ゲンブツ</t>
    </rPh>
    <rPh sb="37" eb="39">
      <t>キュウヨ</t>
    </rPh>
    <phoneticPr fontId="1"/>
  </si>
  <si>
    <t xml:space="preserve"> 〇 事業用の土地、店舗、工場、倉庫等を借用している場合の地代家賃。</t>
    <rPh sb="3" eb="6">
      <t>ジギョウヨウ</t>
    </rPh>
    <rPh sb="7" eb="9">
      <t>トチ</t>
    </rPh>
    <rPh sb="10" eb="12">
      <t>テンポ</t>
    </rPh>
    <rPh sb="13" eb="15">
      <t>コウジョウ</t>
    </rPh>
    <rPh sb="16" eb="18">
      <t>ソウコ</t>
    </rPh>
    <rPh sb="18" eb="19">
      <t>トウ</t>
    </rPh>
    <rPh sb="20" eb="22">
      <t>シャクヨウ</t>
    </rPh>
    <rPh sb="26" eb="28">
      <t>バアイ</t>
    </rPh>
    <rPh sb="29" eb="33">
      <t>チダイヤチン</t>
    </rPh>
    <phoneticPr fontId="1"/>
  </si>
  <si>
    <t xml:space="preserve"> 〇 新聞、雑誌代等の他で上記の経費科目に入らない経営上の支出金です。</t>
    <rPh sb="3" eb="5">
      <t>シンブン</t>
    </rPh>
    <rPh sb="6" eb="8">
      <t>ザッシ</t>
    </rPh>
    <rPh sb="8" eb="9">
      <t>ダイ</t>
    </rPh>
    <rPh sb="9" eb="10">
      <t>トウ</t>
    </rPh>
    <rPh sb="11" eb="12">
      <t>ホカ</t>
    </rPh>
    <rPh sb="13" eb="15">
      <t>ジョウキ</t>
    </rPh>
    <rPh sb="16" eb="18">
      <t>ケイヒ</t>
    </rPh>
    <rPh sb="18" eb="20">
      <t>カモク</t>
    </rPh>
    <rPh sb="21" eb="22">
      <t>ハイ</t>
    </rPh>
    <rPh sb="25" eb="28">
      <t>ケイエイジョウ</t>
    </rPh>
    <rPh sb="29" eb="32">
      <t>シシュツキン</t>
    </rPh>
    <phoneticPr fontId="1"/>
  </si>
  <si>
    <t xml:space="preserve"> 〇 加工、修理など外部に注文して支払った加工費および手間賃。</t>
    <rPh sb="3" eb="5">
      <t>カコウ</t>
    </rPh>
    <rPh sb="6" eb="8">
      <t>シュウリ</t>
    </rPh>
    <rPh sb="10" eb="12">
      <t>ガイブ</t>
    </rPh>
    <rPh sb="13" eb="15">
      <t>チュウモン</t>
    </rPh>
    <rPh sb="17" eb="19">
      <t>シハラ</t>
    </rPh>
    <rPh sb="21" eb="24">
      <t>カコウヒ</t>
    </rPh>
    <rPh sb="27" eb="30">
      <t>テマチン</t>
    </rPh>
    <phoneticPr fontId="1"/>
  </si>
  <si>
    <t xml:space="preserve"> 〇 動力用の電力料。</t>
    <rPh sb="3" eb="6">
      <t>ドウリョクヨウ</t>
    </rPh>
    <rPh sb="7" eb="9">
      <t>デンリョク</t>
    </rPh>
    <rPh sb="9" eb="10">
      <t>リョウ</t>
    </rPh>
    <phoneticPr fontId="1"/>
  </si>
  <si>
    <t xml:space="preserve"> 〇 耐用年数１年未満または取得価額10万円未満の消耗工具。</t>
    <rPh sb="3" eb="7">
      <t>タイヨウネンスウ</t>
    </rPh>
    <rPh sb="8" eb="9">
      <t>ネン</t>
    </rPh>
    <rPh sb="9" eb="11">
      <t>ミマン</t>
    </rPh>
    <rPh sb="14" eb="16">
      <t>シュトク</t>
    </rPh>
    <rPh sb="16" eb="18">
      <t>カガク</t>
    </rPh>
    <rPh sb="20" eb="22">
      <t>マンエン</t>
    </rPh>
    <rPh sb="22" eb="24">
      <t>ミマン</t>
    </rPh>
    <rPh sb="25" eb="27">
      <t>ショウモウ</t>
    </rPh>
    <rPh sb="27" eb="29">
      <t>コウグ</t>
    </rPh>
    <phoneticPr fontId="1"/>
  </si>
  <si>
    <t xml:space="preserve"> 〇 石炭、コークス、重油、溶接用ボンベなど。</t>
    <rPh sb="3" eb="5">
      <t>セキタン</t>
    </rPh>
    <rPh sb="11" eb="13">
      <t>ジュウユ</t>
    </rPh>
    <rPh sb="14" eb="17">
      <t>ヨウセツヨウ</t>
    </rPh>
    <phoneticPr fontId="1"/>
  </si>
  <si>
    <t xml:space="preserve"> 〇 クリーニング業が外注するクリーニング代など。</t>
    <rPh sb="9" eb="10">
      <t>ギョウ</t>
    </rPh>
    <rPh sb="11" eb="13">
      <t>ガイチュウ</t>
    </rPh>
    <rPh sb="21" eb="22">
      <t>ダイ</t>
    </rPh>
    <phoneticPr fontId="1"/>
  </si>
  <si>
    <t>　  収入印紙代、消費税（特別地方消費税含む）</t>
    <phoneticPr fontId="1"/>
  </si>
  <si>
    <t>　  取引の記録などにより明らかなもので、しかも、事業上必要であると認められるもの。および事業経営上通常</t>
    <rPh sb="50" eb="52">
      <t>ツウジョウ</t>
    </rPh>
    <phoneticPr fontId="1"/>
  </si>
  <si>
    <t>　  行うべき寄付金等です。</t>
    <phoneticPr fontId="1"/>
  </si>
  <si>
    <t>　  その金額が回収できないことが明らかになったため貸倒れとして処理した場合。㋥取引停止後１年以上経過し</t>
    <phoneticPr fontId="1"/>
  </si>
  <si>
    <t>　  たものや売掛金が取立て費用に満たないもので督促しても弁済がない場合（備忘額１円を残した差額）等です。</t>
    <phoneticPr fontId="1"/>
  </si>
  <si>
    <t xml:space="preserve"> 〇 納税協会会費、商工会・商工会議所・法人会・経営者協会等の会費、諸組合費、商店街等の賦課金等です。</t>
    <rPh sb="34" eb="38">
      <t>ショクミアイヒ</t>
    </rPh>
    <rPh sb="47" eb="48">
      <t>トウ</t>
    </rPh>
    <phoneticPr fontId="1"/>
  </si>
  <si>
    <t xml:space="preserve"> 〇 販売商品の荷造費用（荷造材料、荷造人夫賃等）</t>
    <rPh sb="3" eb="5">
      <t>ハンバイ</t>
    </rPh>
    <rPh sb="5" eb="7">
      <t>ショウヒン</t>
    </rPh>
    <rPh sb="8" eb="10">
      <t>ニヅクリ</t>
    </rPh>
    <rPh sb="10" eb="12">
      <t>ヒヨウ</t>
    </rPh>
    <rPh sb="13" eb="15">
      <t>ニヅクリ</t>
    </rPh>
    <rPh sb="15" eb="17">
      <t>ザイリョウ</t>
    </rPh>
    <rPh sb="18" eb="20">
      <t>ニヅクリ</t>
    </rPh>
    <rPh sb="20" eb="22">
      <t>ジンフ</t>
    </rPh>
    <rPh sb="22" eb="23">
      <t>チン</t>
    </rPh>
    <rPh sb="23" eb="24">
      <t>トウジギョウゼイギョウムヨウシサンコテイシサンゼイショウキャクシサンゼイジドウシャゼイジドウシャシュトクゼイフドウサンシュトクゼイトウゼイキンシュウニュウインシダイショウヒゼイトクベツチホウショウヒゼイフクノウゼイキョウカイカイヒショウコウカイショウコウカイギショホウジンカイケイエイシャキョウカイトウカイヒショウテンガイトウフカキンヒツヨウケイヒゼイキンショトクゼイケンシチョウソンミンゼイソウゾクゼイゾウヨゼイホカフタイゼイトウ</t>
    </rPh>
    <phoneticPr fontId="1"/>
  </si>
  <si>
    <t xml:space="preserve"> 〇 得意先、仕入先、その他営業上必要ある者を接待する茶菓子代、慶弔費、中元・歳暮等の贈答品の購入費用で、</t>
    <rPh sb="3" eb="6">
      <t>トクイサキ</t>
    </rPh>
    <rPh sb="7" eb="10">
      <t>シイレサキ</t>
    </rPh>
    <rPh sb="13" eb="14">
      <t>ホカ</t>
    </rPh>
    <rPh sb="14" eb="17">
      <t>エイギョウジョウ</t>
    </rPh>
    <rPh sb="17" eb="19">
      <t>ヒツヨウ</t>
    </rPh>
    <rPh sb="21" eb="22">
      <t>モノ</t>
    </rPh>
    <rPh sb="23" eb="25">
      <t>セッタイ</t>
    </rPh>
    <rPh sb="27" eb="31">
      <t>チャガシダイ</t>
    </rPh>
    <rPh sb="32" eb="34">
      <t>ケイチョウ</t>
    </rPh>
    <rPh sb="34" eb="35">
      <t>ヒ</t>
    </rPh>
    <rPh sb="36" eb="38">
      <t>チュウゲン</t>
    </rPh>
    <rPh sb="39" eb="42">
      <t>セイボトウ</t>
    </rPh>
    <rPh sb="43" eb="46">
      <t>ゾウトウヒン</t>
    </rPh>
    <rPh sb="47" eb="49">
      <t>コウニュウ</t>
    </rPh>
    <rPh sb="49" eb="51">
      <t>ヒヨウ</t>
    </rPh>
    <phoneticPr fontId="1"/>
  </si>
  <si>
    <t xml:space="preserve"> 〇 事業用建物、什器備品、機械装置、車両運搬具等に対しかかった通常の維持修理代等です。</t>
    <rPh sb="3" eb="6">
      <t>ジギョウヨウ</t>
    </rPh>
    <rPh sb="6" eb="8">
      <t>タテモノ</t>
    </rPh>
    <rPh sb="9" eb="11">
      <t>ジュウキ</t>
    </rPh>
    <rPh sb="11" eb="13">
      <t>ビヒン</t>
    </rPh>
    <rPh sb="14" eb="16">
      <t>キカイ</t>
    </rPh>
    <rPh sb="16" eb="18">
      <t>ソウチ</t>
    </rPh>
    <rPh sb="19" eb="21">
      <t>シャリョウ</t>
    </rPh>
    <rPh sb="21" eb="24">
      <t>ウンパング</t>
    </rPh>
    <rPh sb="24" eb="25">
      <t>トウ</t>
    </rPh>
    <rPh sb="26" eb="27">
      <t>タイ</t>
    </rPh>
    <rPh sb="32" eb="34">
      <t>ツウジョウ</t>
    </rPh>
    <rPh sb="35" eb="37">
      <t>イジ</t>
    </rPh>
    <rPh sb="37" eb="40">
      <t>シュウリダイ</t>
    </rPh>
    <rPh sb="40" eb="41">
      <t>トウ</t>
    </rPh>
    <phoneticPr fontId="1"/>
  </si>
  <si>
    <t>　  （注：資本的支出は資産の購入と同様に処理します。）</t>
    <phoneticPr fontId="1"/>
  </si>
  <si>
    <t xml:space="preserve"> 〇 帳簿、文房具、用紙、包装紙、掃除用具、旅館の歯ブラシ、飲食店の割ばし、ナプキン、その他の消耗品購</t>
    <rPh sb="3" eb="5">
      <t>チョウボ</t>
    </rPh>
    <rPh sb="6" eb="9">
      <t>ブンボウグ</t>
    </rPh>
    <rPh sb="10" eb="12">
      <t>ヨウシ</t>
    </rPh>
    <rPh sb="13" eb="16">
      <t>ホウソウシ</t>
    </rPh>
    <rPh sb="17" eb="21">
      <t>ソウジヨウグ</t>
    </rPh>
    <rPh sb="22" eb="24">
      <t>リョカン</t>
    </rPh>
    <rPh sb="25" eb="26">
      <t>ハ</t>
    </rPh>
    <rPh sb="30" eb="33">
      <t>インショクテン</t>
    </rPh>
    <rPh sb="34" eb="35">
      <t>ワリ</t>
    </rPh>
    <rPh sb="45" eb="46">
      <t>ホカ</t>
    </rPh>
    <rPh sb="47" eb="50">
      <t>ショウモウヒン</t>
    </rPh>
    <rPh sb="50" eb="51">
      <t>コウ</t>
    </rPh>
    <phoneticPr fontId="1"/>
  </si>
  <si>
    <t>　  入費。</t>
    <phoneticPr fontId="1"/>
  </si>
  <si>
    <t>　  金額。</t>
    <phoneticPr fontId="1"/>
  </si>
  <si>
    <t xml:space="preserve"> 〇 従業員の慰安、医療、衛生保健、修養等で事業主が支出した費用。</t>
    <rPh sb="3" eb="6">
      <t>ジュウギョウイン</t>
    </rPh>
    <rPh sb="7" eb="9">
      <t>イアン</t>
    </rPh>
    <rPh sb="10" eb="12">
      <t>イリョウ</t>
    </rPh>
    <rPh sb="13" eb="15">
      <t>エイセイ</t>
    </rPh>
    <rPh sb="15" eb="17">
      <t>ホケン</t>
    </rPh>
    <rPh sb="18" eb="21">
      <t>シュウヨウトウ</t>
    </rPh>
    <rPh sb="22" eb="25">
      <t>ジギョウヌシ</t>
    </rPh>
    <rPh sb="26" eb="28">
      <t>シシュツ</t>
    </rPh>
    <rPh sb="30" eb="32">
      <t>ヒヨウ</t>
    </rPh>
    <phoneticPr fontId="1"/>
  </si>
  <si>
    <t xml:space="preserve"> 〇 事業用借入金の支払い利子、受取手形の割引料です（返済元金は含みません）</t>
    <rPh sb="3" eb="6">
      <t>ジギョウヨウ</t>
    </rPh>
    <rPh sb="6" eb="9">
      <t>カリイレキン</t>
    </rPh>
    <rPh sb="10" eb="12">
      <t>シハラ</t>
    </rPh>
    <rPh sb="13" eb="15">
      <t>リシ</t>
    </rPh>
    <rPh sb="16" eb="18">
      <t>ウケトリ</t>
    </rPh>
    <rPh sb="18" eb="20">
      <t>テガタ</t>
    </rPh>
    <rPh sb="21" eb="24">
      <t>ワリビキリョウ</t>
    </rPh>
    <rPh sb="27" eb="29">
      <t>ヘンサイ</t>
    </rPh>
    <rPh sb="29" eb="31">
      <t>ガンキン</t>
    </rPh>
    <rPh sb="32" eb="33">
      <t>フク</t>
    </rPh>
    <phoneticPr fontId="1"/>
  </si>
  <si>
    <t>　  続し、弁済をうけることができない場合（相手に書面で債務免除を明らかにすること）。㋩支払能力等からみて、</t>
    <phoneticPr fontId="1"/>
  </si>
  <si>
    <t xml:space="preserve"> 〇 貸倒金とは㋑和議の決定、債権者集会の協議決定等により貸金が切捨てられた金額。㋺債務超過が相当期間継</t>
    <rPh sb="3" eb="6">
      <t>カシダオレキン</t>
    </rPh>
    <rPh sb="9" eb="11">
      <t>ワギ</t>
    </rPh>
    <rPh sb="12" eb="14">
      <t>ケッテイ</t>
    </rPh>
    <rPh sb="15" eb="18">
      <t>サイケンシャ</t>
    </rPh>
    <rPh sb="18" eb="20">
      <t>シュウカイ</t>
    </rPh>
    <rPh sb="21" eb="25">
      <t>キョウギケッテイ</t>
    </rPh>
    <rPh sb="25" eb="26">
      <t>トウ</t>
    </rPh>
    <rPh sb="29" eb="31">
      <t>カシキン</t>
    </rPh>
    <rPh sb="32" eb="34">
      <t>キリス</t>
    </rPh>
    <rPh sb="38" eb="40">
      <t>キンガク</t>
    </rPh>
    <rPh sb="42" eb="44">
      <t>サイム</t>
    </rPh>
    <rPh sb="44" eb="46">
      <t>チョウカ</t>
    </rPh>
    <rPh sb="47" eb="51">
      <t>ソウトウキカン</t>
    </rPh>
    <rPh sb="51" eb="52">
      <t>ツギ</t>
    </rPh>
    <phoneticPr fontId="1"/>
  </si>
  <si>
    <t>車輌費</t>
    <rPh sb="0" eb="2">
      <t>シャリョウ</t>
    </rPh>
    <rPh sb="2" eb="3">
      <t>ヒ</t>
    </rPh>
    <phoneticPr fontId="1"/>
  </si>
  <si>
    <t xml:space="preserve"> 〇 ①耐用年数１年未満のもの、②単価10万円未満の什器、備品等です。</t>
    <rPh sb="4" eb="8">
      <t>タイヨウネンスウ</t>
    </rPh>
    <rPh sb="9" eb="10">
      <t>ネン</t>
    </rPh>
    <rPh sb="10" eb="12">
      <t>ミマン</t>
    </rPh>
    <rPh sb="17" eb="19">
      <t>タンカ</t>
    </rPh>
    <rPh sb="21" eb="23">
      <t>マンエン</t>
    </rPh>
    <rPh sb="23" eb="25">
      <t>ミマン</t>
    </rPh>
    <rPh sb="26" eb="28">
      <t>ジュウキ</t>
    </rPh>
    <rPh sb="29" eb="31">
      <t>ビヒン</t>
    </rPh>
    <rPh sb="31" eb="32">
      <t>トウ</t>
    </rPh>
    <phoneticPr fontId="1"/>
  </si>
  <si>
    <t>　　　　　　　　 　　　　製造、加工、修理業の必要経費中特殊な科目</t>
    <rPh sb="13" eb="15">
      <t>セイゾウ</t>
    </rPh>
    <rPh sb="16" eb="18">
      <t>カコウ</t>
    </rPh>
    <rPh sb="19" eb="22">
      <t>シュウリギョウ</t>
    </rPh>
    <rPh sb="23" eb="25">
      <t>ヒツヨウ</t>
    </rPh>
    <rPh sb="25" eb="27">
      <t>ケイヒ</t>
    </rPh>
    <rPh sb="27" eb="30">
      <t>チュウトクシュ</t>
    </rPh>
    <rPh sb="31" eb="33">
      <t>カモク</t>
    </rPh>
    <phoneticPr fontId="1"/>
  </si>
  <si>
    <t>　　　　　　　　　　　　 土木、建築業の必要経費中特殊な科目</t>
    <rPh sb="13" eb="15">
      <t>ドボク</t>
    </rPh>
    <rPh sb="16" eb="19">
      <t>ケンチクギョウ</t>
    </rPh>
    <rPh sb="20" eb="22">
      <t>ヒツヨウ</t>
    </rPh>
    <rPh sb="22" eb="24">
      <t>ケイヒ</t>
    </rPh>
    <rPh sb="24" eb="27">
      <t>ナカトクシュ</t>
    </rPh>
    <rPh sb="28" eb="30">
      <t>カモク</t>
    </rPh>
    <phoneticPr fontId="1"/>
  </si>
  <si>
    <t>　　　　　　　　　　　　 サービス、娯楽業、料理飲食業の必要経費中特殊な科目</t>
    <rPh sb="18" eb="21">
      <t>ゴラクギョウ</t>
    </rPh>
    <rPh sb="22" eb="24">
      <t>リョウリ</t>
    </rPh>
    <rPh sb="24" eb="27">
      <t>インショクギョウ</t>
    </rPh>
    <rPh sb="28" eb="30">
      <t>ヒツヨウ</t>
    </rPh>
    <rPh sb="30" eb="32">
      <t>ケイヒ</t>
    </rPh>
    <rPh sb="32" eb="35">
      <t>ナカトクシュ</t>
    </rPh>
    <rPh sb="36" eb="38">
      <t>カモク</t>
    </rPh>
    <phoneticPr fontId="1"/>
  </si>
  <si>
    <t xml:space="preserve"> 〇 製品の販売、納品に関して支払われる手数料。</t>
    <rPh sb="3" eb="5">
      <t>セイヒン</t>
    </rPh>
    <rPh sb="6" eb="8">
      <t>ハンバイ</t>
    </rPh>
    <rPh sb="9" eb="11">
      <t>ノウヒン</t>
    </rPh>
    <rPh sb="12" eb="13">
      <t>カン</t>
    </rPh>
    <rPh sb="15" eb="17">
      <t>シハラ</t>
    </rPh>
    <rPh sb="20" eb="23">
      <t>テスウリョウ</t>
    </rPh>
    <phoneticPr fontId="1"/>
  </si>
  <si>
    <t xml:space="preserve"> 〇 とび、ラス張、左官、給排水工事、衛生工事、電気工事、板金、屋根工事、建具、畳、室内装飾などの下請業</t>
    <rPh sb="8" eb="9">
      <t>ハ</t>
    </rPh>
    <rPh sb="10" eb="12">
      <t>サカン</t>
    </rPh>
    <rPh sb="13" eb="16">
      <t>キュウハイスイ</t>
    </rPh>
    <rPh sb="16" eb="18">
      <t>コウジ</t>
    </rPh>
    <rPh sb="19" eb="21">
      <t>エイセイ</t>
    </rPh>
    <rPh sb="21" eb="23">
      <t>コウジ</t>
    </rPh>
    <rPh sb="24" eb="26">
      <t>デンキ</t>
    </rPh>
    <rPh sb="26" eb="28">
      <t>コウジ</t>
    </rPh>
    <rPh sb="29" eb="31">
      <t>バンキン</t>
    </rPh>
    <rPh sb="32" eb="34">
      <t>ヤネ</t>
    </rPh>
    <rPh sb="34" eb="36">
      <t>コウジ</t>
    </rPh>
    <rPh sb="37" eb="39">
      <t>タテグ</t>
    </rPh>
    <rPh sb="40" eb="41">
      <t>タタミ</t>
    </rPh>
    <rPh sb="42" eb="44">
      <t>シツナイ</t>
    </rPh>
    <rPh sb="44" eb="46">
      <t>ソウショク</t>
    </rPh>
    <rPh sb="49" eb="51">
      <t>シタウケ</t>
    </rPh>
    <rPh sb="51" eb="52">
      <t>ギョウ</t>
    </rPh>
    <phoneticPr fontId="1"/>
  </si>
  <si>
    <t>　  者に支払う工事費など。</t>
    <phoneticPr fontId="1"/>
  </si>
  <si>
    <t xml:space="preserve"> 〇 旅館、理容、美容業など接客のための生花、新聞、雑誌、テレビ・ラジオの受信料。</t>
    <rPh sb="3" eb="5">
      <t>リョカン</t>
    </rPh>
    <rPh sb="6" eb="8">
      <t>リヨウ</t>
    </rPh>
    <rPh sb="9" eb="12">
      <t>ビヨウギョウ</t>
    </rPh>
    <rPh sb="14" eb="16">
      <t>セッキャク</t>
    </rPh>
    <rPh sb="20" eb="22">
      <t>ナマバナ</t>
    </rPh>
    <rPh sb="23" eb="25">
      <t>シンブン</t>
    </rPh>
    <rPh sb="26" eb="28">
      <t>ザッシ</t>
    </rPh>
    <rPh sb="37" eb="40">
      <t>ジュシンリョウ</t>
    </rPh>
    <phoneticPr fontId="1"/>
  </si>
  <si>
    <t>　  麻雀業でサービスとして客に 出す茶・菓子など。</t>
    <phoneticPr fontId="1"/>
  </si>
  <si>
    <t xml:space="preserve"> 〇 旅館、料理、理容、美容業など環境衛生上必要な費用。</t>
    <rPh sb="3" eb="5">
      <t>リョカン</t>
    </rPh>
    <rPh sb="6" eb="8">
      <t>リョウリ</t>
    </rPh>
    <rPh sb="9" eb="11">
      <t>リヨウ</t>
    </rPh>
    <rPh sb="12" eb="15">
      <t>ビヨウギョウ</t>
    </rPh>
    <rPh sb="17" eb="19">
      <t>カンキョウ</t>
    </rPh>
    <rPh sb="19" eb="21">
      <t>エイセイ</t>
    </rPh>
    <rPh sb="21" eb="22">
      <t>ジョウ</t>
    </rPh>
    <rPh sb="22" eb="24">
      <t>ヒツヨウ</t>
    </rPh>
    <rPh sb="25" eb="27">
      <t>ヒヨウ</t>
    </rPh>
    <phoneticPr fontId="1"/>
  </si>
  <si>
    <t xml:space="preserve"> 〇 クリーニング業における衣服類などの紛失、損傷に対する弁償金。</t>
    <rPh sb="9" eb="10">
      <t>ギョウ</t>
    </rPh>
    <rPh sb="14" eb="17">
      <t>イフクルイ</t>
    </rPh>
    <rPh sb="20" eb="22">
      <t>フンシツ</t>
    </rPh>
    <rPh sb="23" eb="25">
      <t>ソンショウ</t>
    </rPh>
    <rPh sb="26" eb="27">
      <t>タイ</t>
    </rPh>
    <rPh sb="29" eb="32">
      <t>ベンショウキン</t>
    </rPh>
    <phoneticPr fontId="1"/>
  </si>
  <si>
    <t xml:space="preserve"> 〇 水道料、下水道料</t>
    <rPh sb="3" eb="5">
      <t>スイドウ</t>
    </rPh>
    <rPh sb="5" eb="6">
      <t>リョウ</t>
    </rPh>
    <rPh sb="7" eb="10">
      <t>ゲスイドウ</t>
    </rPh>
    <rPh sb="10" eb="11">
      <t>リョウ</t>
    </rPh>
    <phoneticPr fontId="1"/>
  </si>
  <si>
    <t xml:space="preserve"> 〇 電灯料、ガス代、木炭、煉炭、石油代金等。</t>
    <rPh sb="3" eb="6">
      <t>デントウリョウ</t>
    </rPh>
    <rPh sb="9" eb="10">
      <t>ダイ</t>
    </rPh>
    <rPh sb="11" eb="13">
      <t>モクタン</t>
    </rPh>
    <rPh sb="14" eb="16">
      <t>レンタン</t>
    </rPh>
    <rPh sb="17" eb="22">
      <t>セキユダイキントウ</t>
    </rPh>
    <phoneticPr fontId="1"/>
  </si>
  <si>
    <t>消耗品費</t>
    <rPh sb="0" eb="2">
      <t>ショウモウ</t>
    </rPh>
    <rPh sb="3" eb="4">
      <t>ヒ</t>
    </rPh>
    <phoneticPr fontId="1"/>
  </si>
  <si>
    <t xml:space="preserve"> 〇 建物、構築物、機械及び装置、車輌及び運搬具、工具器具及び備品等の資産で決算時減価償却費の計算をした</t>
    <rPh sb="3" eb="5">
      <t>タテモノ</t>
    </rPh>
    <rPh sb="6" eb="9">
      <t>コウチクブツ</t>
    </rPh>
    <rPh sb="10" eb="12">
      <t>キカイ</t>
    </rPh>
    <rPh sb="12" eb="13">
      <t>オヨ</t>
    </rPh>
    <rPh sb="14" eb="16">
      <t>ソウチ</t>
    </rPh>
    <rPh sb="17" eb="19">
      <t>シャリョウ</t>
    </rPh>
    <rPh sb="19" eb="20">
      <t>オヨ</t>
    </rPh>
    <rPh sb="21" eb="24">
      <t>ウンパング</t>
    </rPh>
    <rPh sb="25" eb="27">
      <t>コウグ</t>
    </rPh>
    <rPh sb="27" eb="28">
      <t>キ</t>
    </rPh>
    <rPh sb="28" eb="29">
      <t>グ</t>
    </rPh>
    <rPh sb="29" eb="30">
      <t>オヨ</t>
    </rPh>
    <rPh sb="31" eb="34">
      <t>ビヒントウ</t>
    </rPh>
    <rPh sb="35" eb="37">
      <t>シサン</t>
    </rPh>
    <rPh sb="38" eb="41">
      <t>ケッサンジ</t>
    </rPh>
    <rPh sb="41" eb="46">
      <t>ゲンカショウキャクヒ</t>
    </rPh>
    <rPh sb="47" eb="49">
      <t>ケイサン</t>
    </rPh>
    <phoneticPr fontId="1"/>
  </si>
  <si>
    <t xml:space="preserve"> 〇 ガソリン、自動車燃料（自動車の損害保険料や修理代をここに含んでもよい）</t>
    <rPh sb="8" eb="11">
      <t>ジドウシャ</t>
    </rPh>
    <rPh sb="11" eb="13">
      <t>ネンリョウ</t>
    </rPh>
    <rPh sb="14" eb="17">
      <t>ジドウシャ</t>
    </rPh>
    <rPh sb="18" eb="20">
      <t>ソンガイ</t>
    </rPh>
    <rPh sb="20" eb="23">
      <t>ホケンリョウ</t>
    </rPh>
    <rPh sb="24" eb="27">
      <t>シュウリダイ</t>
    </rPh>
    <rPh sb="31" eb="32">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</si>
</sst>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m/d;@"/>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sz val="10"/>
      <color theme="1"/>
      <name val="游ゴシック"/>
      <family val="2"/>
      <charset val="128"/>
      <scheme val="minor"/>
    </font>
    <font>
      <sz val="7"/>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6"/>
      <color theme="1"/>
      <name val="游ゴシック"/>
      <family val="2"/>
      <charset val="128"/>
      <scheme val="minor"/>
    </font>
    <font>
      <b/>
      <sz val="18"/>
      <color theme="1"/>
      <name val="游ゴシック"/>
      <family val="3"/>
      <charset val="128"/>
      <scheme val="minor"/>
    </font>
    <font>
      <b/>
      <sz val="22"/>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2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style="double">
        <color indexed="64"/>
      </bottom>
      <diagonal/>
    </border>
    <border>
      <left style="double">
        <color indexed="64"/>
      </left>
      <right style="medium">
        <color indexed="64"/>
      </right>
      <top style="double">
        <color indexed="64"/>
      </top>
      <bottom style="double">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style="double">
        <color indexed="64"/>
      </left>
      <right/>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bottom style="double">
        <color indexed="64"/>
      </bottom>
      <diagonal/>
    </border>
    <border>
      <left style="hair">
        <color indexed="64"/>
      </left>
      <right style="double">
        <color indexed="64"/>
      </right>
      <top style="medium">
        <color indexed="64"/>
      </top>
      <bottom style="medium">
        <color indexed="64"/>
      </bottom>
      <diagonal/>
    </border>
    <border>
      <left style="hair">
        <color indexed="64"/>
      </left>
      <right style="double">
        <color indexed="64"/>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double">
        <color indexed="64"/>
      </bottom>
      <diagonal/>
    </border>
    <border>
      <left/>
      <right style="hair">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double">
        <color indexed="64"/>
      </right>
      <top style="thin">
        <color indexed="64"/>
      </top>
      <bottom/>
      <diagonal/>
    </border>
    <border>
      <left/>
      <right style="double">
        <color indexed="64"/>
      </right>
      <top/>
      <bottom style="double">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style="thin">
        <color indexed="64"/>
      </bottom>
      <diagonal/>
    </border>
    <border>
      <left style="medium">
        <color indexed="64"/>
      </left>
      <right style="hair">
        <color indexed="64"/>
      </right>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double">
        <color indexed="64"/>
      </right>
      <top style="hair">
        <color indexed="64"/>
      </top>
      <bottom style="medium">
        <color indexed="64"/>
      </bottom>
      <diagonal/>
    </border>
    <border diagonalUp="1">
      <left style="hair">
        <color indexed="64"/>
      </left>
      <right style="hair">
        <color indexed="64"/>
      </right>
      <top style="double">
        <color indexed="64"/>
      </top>
      <bottom/>
      <diagonal style="thin">
        <color indexed="64"/>
      </diagonal>
    </border>
    <border diagonalUp="1">
      <left style="hair">
        <color indexed="64"/>
      </left>
      <right style="double">
        <color indexed="64"/>
      </right>
      <top style="double">
        <color indexed="64"/>
      </top>
      <bottom/>
      <diagonal style="thin">
        <color indexed="64"/>
      </diagonal>
    </border>
    <border diagonalUp="1">
      <left style="hair">
        <color indexed="64"/>
      </left>
      <right style="hair">
        <color indexed="64"/>
      </right>
      <top/>
      <bottom style="thin">
        <color indexed="64"/>
      </bottom>
      <diagonal style="thin">
        <color indexed="64"/>
      </diagonal>
    </border>
    <border diagonalUp="1">
      <left style="hair">
        <color indexed="64"/>
      </left>
      <right style="double">
        <color indexed="64"/>
      </right>
      <top/>
      <bottom style="thin">
        <color indexed="64"/>
      </bottom>
      <diagonal style="thin">
        <color indexed="64"/>
      </diagonal>
    </border>
    <border diagonalUp="1">
      <left style="hair">
        <color indexed="64"/>
      </left>
      <right style="thin">
        <color indexed="64"/>
      </right>
      <top style="double">
        <color indexed="64"/>
      </top>
      <bottom/>
      <diagonal style="thin">
        <color indexed="64"/>
      </diagonal>
    </border>
    <border diagonalUp="1">
      <left/>
      <right style="hair">
        <color indexed="64"/>
      </right>
      <top style="double">
        <color indexed="64"/>
      </top>
      <bottom/>
      <diagonal style="thin">
        <color indexed="64"/>
      </diagonal>
    </border>
    <border diagonalUp="1">
      <left style="hair">
        <color indexed="64"/>
      </left>
      <right style="thin">
        <color indexed="64"/>
      </right>
      <top/>
      <bottom style="thin">
        <color indexed="64"/>
      </bottom>
      <diagonal style="thin">
        <color indexed="64"/>
      </diagonal>
    </border>
    <border diagonalUp="1">
      <left/>
      <right style="hair">
        <color indexed="64"/>
      </right>
      <top/>
      <bottom style="thin">
        <color indexed="64"/>
      </bottom>
      <diagonal style="thin">
        <color indexed="64"/>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bottom style="hair">
        <color indexed="64"/>
      </bottom>
      <diagonal/>
    </border>
    <border>
      <left style="thin">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hair">
        <color indexed="64"/>
      </right>
      <top style="double">
        <color indexed="64"/>
      </top>
      <bottom style="hair">
        <color indexed="64"/>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right style="double">
        <color indexed="64"/>
      </right>
      <top/>
      <bottom/>
      <diagonal/>
    </border>
    <border>
      <left style="medium">
        <color indexed="64"/>
      </left>
      <right/>
      <top/>
      <bottom style="hair">
        <color indexed="64"/>
      </bottom>
      <diagonal/>
    </border>
    <border>
      <left style="double">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double">
        <color indexed="64"/>
      </right>
      <top/>
      <bottom/>
      <diagonal/>
    </border>
    <border>
      <left style="double">
        <color indexed="64"/>
      </left>
      <right/>
      <top/>
      <bottom/>
      <diagonal/>
    </border>
    <border>
      <left style="thin">
        <color indexed="64"/>
      </left>
      <right style="double">
        <color indexed="64"/>
      </right>
      <top/>
      <bottom/>
      <diagonal/>
    </border>
    <border>
      <left style="double">
        <color indexed="64"/>
      </left>
      <right style="medium">
        <color indexed="64"/>
      </right>
      <top/>
      <bottom/>
      <diagonal/>
    </border>
    <border>
      <left style="hair">
        <color indexed="64"/>
      </left>
      <right style="thin">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double">
        <color indexed="64"/>
      </right>
      <top style="thin">
        <color indexed="64"/>
      </top>
      <bottom style="thin">
        <color indexed="64"/>
      </bottom>
      <diagonal/>
    </border>
    <border>
      <left style="thin">
        <color indexed="64"/>
      </left>
      <right/>
      <top style="hair">
        <color indexed="64"/>
      </top>
      <bottom style="hair">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style="thin">
        <color auto="1"/>
      </top>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383">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Border="1">
      <alignment vertical="center"/>
    </xf>
    <xf numFmtId="0" fontId="0" fillId="0" borderId="2" xfId="0" applyBorder="1">
      <alignment vertical="center"/>
    </xf>
    <xf numFmtId="0" fontId="0" fillId="0" borderId="7" xfId="0" applyBorder="1" applyAlignment="1">
      <alignment horizontal="center" vertical="center"/>
    </xf>
    <xf numFmtId="0" fontId="0" fillId="0" borderId="10" xfId="0" applyBorder="1" applyAlignment="1">
      <alignment horizontal="center" vertical="center" shrinkToFit="1"/>
    </xf>
    <xf numFmtId="0" fontId="0" fillId="0" borderId="14" xfId="0" applyBorder="1" applyAlignment="1">
      <alignment horizontal="center" vertical="center" shrinkToFit="1"/>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1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0" xfId="0" applyAlignment="1">
      <alignment horizontal="center" vertical="center" wrapText="1"/>
    </xf>
    <xf numFmtId="0" fontId="4" fillId="0" borderId="0" xfId="0" applyFont="1" applyAlignment="1">
      <alignment vertical="center"/>
    </xf>
    <xf numFmtId="0" fontId="4" fillId="0" borderId="0" xfId="0" applyFont="1" applyAlignment="1">
      <alignment horizontal="centerContinuous" vertical="center"/>
    </xf>
    <xf numFmtId="0" fontId="0" fillId="0" borderId="76" xfId="0" applyBorder="1" applyAlignment="1">
      <alignment horizontal="center" vertical="center"/>
    </xf>
    <xf numFmtId="0" fontId="0" fillId="0" borderId="81" xfId="0" applyBorder="1" applyAlignment="1">
      <alignment horizontal="center" vertical="center" wrapText="1"/>
    </xf>
    <xf numFmtId="0" fontId="0" fillId="0" borderId="74" xfId="0" applyBorder="1" applyAlignment="1">
      <alignment horizontal="center" vertical="center"/>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82" xfId="0" applyBorder="1">
      <alignment vertical="center"/>
    </xf>
    <xf numFmtId="0" fontId="0" fillId="0" borderId="83" xfId="0" applyBorder="1" applyAlignment="1">
      <alignment horizontal="center" vertical="center" shrinkToFit="1"/>
    </xf>
    <xf numFmtId="38" fontId="0" fillId="0" borderId="95" xfId="1" applyFont="1" applyBorder="1">
      <alignment vertical="center"/>
    </xf>
    <xf numFmtId="38" fontId="0" fillId="0" borderId="99" xfId="1" applyFont="1" applyBorder="1">
      <alignment vertical="center"/>
    </xf>
    <xf numFmtId="38" fontId="0" fillId="0" borderId="89" xfId="1" applyFont="1" applyBorder="1">
      <alignment vertical="center"/>
    </xf>
    <xf numFmtId="38" fontId="0" fillId="0" borderId="42" xfId="1" applyFont="1" applyBorder="1">
      <alignment vertical="center"/>
    </xf>
    <xf numFmtId="38" fontId="0" fillId="0" borderId="44" xfId="1" applyFont="1" applyBorder="1">
      <alignment vertical="center"/>
    </xf>
    <xf numFmtId="38" fontId="0" fillId="0" borderId="45" xfId="1" applyFont="1" applyBorder="1">
      <alignment vertical="center"/>
    </xf>
    <xf numFmtId="38" fontId="0" fillId="0" borderId="46" xfId="1" applyFont="1" applyBorder="1">
      <alignment vertical="center"/>
    </xf>
    <xf numFmtId="38" fontId="0" fillId="0" borderId="48" xfId="1" applyFont="1" applyBorder="1">
      <alignment vertical="center"/>
    </xf>
    <xf numFmtId="38" fontId="0" fillId="0" borderId="49" xfId="1" applyFont="1" applyBorder="1">
      <alignment vertical="center"/>
    </xf>
    <xf numFmtId="38" fontId="0" fillId="0" borderId="31" xfId="1" applyFont="1" applyBorder="1">
      <alignment vertical="center"/>
    </xf>
    <xf numFmtId="38" fontId="0" fillId="0" borderId="26" xfId="1" applyFont="1" applyBorder="1">
      <alignment vertical="center"/>
    </xf>
    <xf numFmtId="38" fontId="0" fillId="0" borderId="61" xfId="1" applyFont="1" applyBorder="1">
      <alignment vertical="center"/>
    </xf>
    <xf numFmtId="38" fontId="0" fillId="0" borderId="62" xfId="1" applyFont="1" applyBorder="1">
      <alignment vertical="center"/>
    </xf>
    <xf numFmtId="38" fontId="0" fillId="0" borderId="63" xfId="1" applyFont="1" applyBorder="1">
      <alignment vertical="center"/>
    </xf>
    <xf numFmtId="38" fontId="0" fillId="0" borderId="64" xfId="1" applyFont="1" applyBorder="1">
      <alignment vertical="center"/>
    </xf>
    <xf numFmtId="38" fontId="0" fillId="0" borderId="66" xfId="1" applyFont="1" applyBorder="1">
      <alignment vertical="center"/>
    </xf>
    <xf numFmtId="38" fontId="0" fillId="0" borderId="10" xfId="1" applyFont="1" applyBorder="1">
      <alignment vertical="center"/>
    </xf>
    <xf numFmtId="38" fontId="0" fillId="0" borderId="38" xfId="1" applyFont="1" applyBorder="1">
      <alignment vertical="center"/>
    </xf>
    <xf numFmtId="38" fontId="0" fillId="0" borderId="40" xfId="1" applyFont="1" applyBorder="1">
      <alignment vertical="center"/>
    </xf>
    <xf numFmtId="38" fontId="0" fillId="0" borderId="30" xfId="1" applyFont="1" applyBorder="1">
      <alignment vertical="center"/>
    </xf>
    <xf numFmtId="38" fontId="0" fillId="0" borderId="34" xfId="1" applyFont="1" applyBorder="1">
      <alignment vertical="center"/>
    </xf>
    <xf numFmtId="38" fontId="0" fillId="0" borderId="25" xfId="1" applyFont="1" applyBorder="1">
      <alignment vertical="center"/>
    </xf>
    <xf numFmtId="38" fontId="0" fillId="0" borderId="4" xfId="1" applyFont="1" applyBorder="1">
      <alignment vertical="center"/>
    </xf>
    <xf numFmtId="38" fontId="0" fillId="0" borderId="32" xfId="1" applyFont="1" applyBorder="1">
      <alignment vertical="center"/>
    </xf>
    <xf numFmtId="38" fontId="0" fillId="0" borderId="36" xfId="1" applyFont="1" applyBorder="1">
      <alignment vertical="center"/>
    </xf>
    <xf numFmtId="38" fontId="0" fillId="0" borderId="28" xfId="1" applyFont="1" applyBorder="1">
      <alignment vertical="center"/>
    </xf>
    <xf numFmtId="38" fontId="0" fillId="0" borderId="1" xfId="1" applyFont="1" applyBorder="1">
      <alignment vertical="center"/>
    </xf>
    <xf numFmtId="0" fontId="0" fillId="0" borderId="109" xfId="0" applyBorder="1" applyAlignment="1">
      <alignment horizontal="distributed" vertical="center" shrinkToFit="1"/>
    </xf>
    <xf numFmtId="0" fontId="0" fillId="0" borderId="108" xfId="0" applyBorder="1" applyAlignment="1">
      <alignment horizontal="center" vertical="center"/>
    </xf>
    <xf numFmtId="0" fontId="0" fillId="0" borderId="111" xfId="0" applyBorder="1" applyAlignment="1">
      <alignment horizontal="center" vertical="center" shrinkToFit="1"/>
    </xf>
    <xf numFmtId="0" fontId="0" fillId="0" borderId="115" xfId="0" applyBorder="1" applyAlignment="1">
      <alignment horizontal="distributed" vertical="center" shrinkToFit="1"/>
    </xf>
    <xf numFmtId="0" fontId="0" fillId="0" borderId="110" xfId="0" applyBorder="1" applyAlignment="1">
      <alignment horizontal="center" vertical="center"/>
    </xf>
    <xf numFmtId="38" fontId="0" fillId="0" borderId="118" xfId="1" applyFont="1" applyBorder="1">
      <alignment vertical="center"/>
    </xf>
    <xf numFmtId="38" fontId="0" fillId="0" borderId="78" xfId="1" applyFont="1" applyBorder="1">
      <alignment vertical="center"/>
    </xf>
    <xf numFmtId="0" fontId="0" fillId="0" borderId="131" xfId="0" applyBorder="1">
      <alignment vertical="center"/>
    </xf>
    <xf numFmtId="9" fontId="0" fillId="0" borderId="15" xfId="0" applyNumberFormat="1" applyBorder="1" applyAlignment="1">
      <alignment horizontal="center" vertical="center"/>
    </xf>
    <xf numFmtId="9" fontId="0" fillId="0" borderId="17" xfId="2" applyFont="1" applyBorder="1" applyAlignment="1">
      <alignment horizontal="center" vertical="center"/>
    </xf>
    <xf numFmtId="9" fontId="0" fillId="0" borderId="17" xfId="0" applyNumberFormat="1" applyBorder="1" applyAlignment="1">
      <alignment horizontal="center" vertical="center"/>
    </xf>
    <xf numFmtId="9" fontId="0" fillId="0" borderId="15" xfId="2" applyFont="1" applyBorder="1" applyAlignment="1">
      <alignment horizontal="center" vertical="center"/>
    </xf>
    <xf numFmtId="0" fontId="0" fillId="2" borderId="83" xfId="0" applyFill="1" applyBorder="1" applyAlignment="1">
      <alignment vertical="center" wrapText="1"/>
    </xf>
    <xf numFmtId="38" fontId="0" fillId="0" borderId="93" xfId="1" applyFont="1" applyBorder="1" applyAlignment="1">
      <alignment vertical="center"/>
    </xf>
    <xf numFmtId="38" fontId="0" fillId="0" borderId="94" xfId="1" applyFont="1" applyBorder="1" applyAlignment="1">
      <alignment vertical="center"/>
    </xf>
    <xf numFmtId="38" fontId="0" fillId="0" borderId="98" xfId="1" applyFont="1" applyBorder="1" applyAlignment="1">
      <alignment vertical="center"/>
    </xf>
    <xf numFmtId="38" fontId="0" fillId="0" borderId="70" xfId="1" applyFont="1" applyBorder="1" applyAlignment="1">
      <alignment vertical="center"/>
    </xf>
    <xf numFmtId="9" fontId="0" fillId="0" borderId="19" xfId="2" applyFont="1" applyBorder="1" applyAlignment="1">
      <alignment horizontal="center" vertical="center"/>
    </xf>
    <xf numFmtId="38" fontId="0" fillId="0" borderId="140" xfId="1" applyFont="1" applyBorder="1" applyAlignment="1">
      <alignment vertical="center"/>
    </xf>
    <xf numFmtId="38" fontId="0" fillId="0" borderId="53" xfId="1" applyFont="1" applyBorder="1" applyAlignment="1">
      <alignment vertical="center"/>
    </xf>
    <xf numFmtId="0" fontId="0" fillId="0" borderId="118" xfId="0" applyBorder="1" applyAlignment="1">
      <alignment horizontal="center" vertical="center" wrapText="1"/>
    </xf>
    <xf numFmtId="38" fontId="0" fillId="0" borderId="92" xfId="1" applyFont="1" applyBorder="1" applyAlignment="1">
      <alignment vertical="center"/>
    </xf>
    <xf numFmtId="38" fontId="0" fillId="0" borderId="97" xfId="1" applyFont="1" applyBorder="1" applyAlignment="1">
      <alignment vertical="center"/>
    </xf>
    <xf numFmtId="38" fontId="0" fillId="0" borderId="139" xfId="1" applyFont="1" applyBorder="1" applyAlignment="1">
      <alignment vertical="center"/>
    </xf>
    <xf numFmtId="0" fontId="0" fillId="2" borderId="79" xfId="0" applyFill="1" applyBorder="1" applyAlignment="1">
      <alignment horizontal="center" vertical="center" wrapText="1"/>
    </xf>
    <xf numFmtId="38" fontId="0" fillId="0" borderId="143" xfId="1" applyFont="1" applyBorder="1">
      <alignment vertical="center"/>
    </xf>
    <xf numFmtId="38" fontId="0" fillId="2" borderId="154" xfId="1" applyFont="1" applyFill="1" applyBorder="1" applyAlignment="1">
      <alignment vertical="center"/>
    </xf>
    <xf numFmtId="38" fontId="0" fillId="2" borderId="168" xfId="1" applyFont="1" applyFill="1" applyBorder="1" applyAlignment="1">
      <alignment vertical="center"/>
    </xf>
    <xf numFmtId="0" fontId="7" fillId="0" borderId="4" xfId="0" applyFont="1" applyBorder="1" applyAlignment="1">
      <alignment vertical="center"/>
    </xf>
    <xf numFmtId="0" fontId="8" fillId="0" borderId="4" xfId="0" applyFont="1" applyBorder="1" applyAlignment="1">
      <alignment vertical="center"/>
    </xf>
    <xf numFmtId="38" fontId="0" fillId="3" borderId="107" xfId="1" applyFont="1" applyFill="1" applyBorder="1">
      <alignment vertical="center"/>
    </xf>
    <xf numFmtId="38" fontId="0" fillId="3" borderId="104" xfId="1" applyFont="1" applyFill="1" applyBorder="1">
      <alignment vertical="center"/>
    </xf>
    <xf numFmtId="0" fontId="0" fillId="3" borderId="14" xfId="0" applyFill="1" applyBorder="1">
      <alignment vertical="center"/>
    </xf>
    <xf numFmtId="0" fontId="3" fillId="0" borderId="0" xfId="0" applyFont="1">
      <alignment vertical="center"/>
    </xf>
    <xf numFmtId="38" fontId="0" fillId="0" borderId="173" xfId="1" applyFont="1" applyBorder="1">
      <alignment vertical="center"/>
    </xf>
    <xf numFmtId="38" fontId="0" fillId="0" borderId="175" xfId="1" applyFont="1" applyBorder="1">
      <alignment vertical="center"/>
    </xf>
    <xf numFmtId="38" fontId="0" fillId="0" borderId="176" xfId="1" applyFont="1" applyBorder="1">
      <alignment vertical="center"/>
    </xf>
    <xf numFmtId="38" fontId="0" fillId="3" borderId="103" xfId="1" applyFont="1" applyFill="1" applyBorder="1">
      <alignment vertical="center"/>
    </xf>
    <xf numFmtId="38" fontId="0" fillId="3" borderId="130" xfId="1" applyFont="1" applyFill="1" applyBorder="1">
      <alignment vertical="center"/>
    </xf>
    <xf numFmtId="38" fontId="0" fillId="3" borderId="126" xfId="1" applyFont="1" applyFill="1" applyBorder="1">
      <alignment vertical="center"/>
    </xf>
    <xf numFmtId="38" fontId="0" fillId="0" borderId="177" xfId="1" applyFont="1" applyBorder="1">
      <alignment vertical="center"/>
    </xf>
    <xf numFmtId="38" fontId="0" fillId="0" borderId="147" xfId="1" applyFont="1" applyBorder="1">
      <alignment vertical="center"/>
    </xf>
    <xf numFmtId="38" fontId="0" fillId="3" borderId="91" xfId="1" applyFont="1" applyFill="1" applyBorder="1">
      <alignment vertical="center"/>
    </xf>
    <xf numFmtId="38" fontId="0" fillId="3" borderId="106" xfId="1" applyFont="1" applyFill="1" applyBorder="1">
      <alignment vertical="center"/>
    </xf>
    <xf numFmtId="38" fontId="0" fillId="3" borderId="94" xfId="1" applyFont="1" applyFill="1" applyBorder="1">
      <alignment vertical="center"/>
    </xf>
    <xf numFmtId="38" fontId="0" fillId="0" borderId="178" xfId="1" applyFont="1" applyBorder="1">
      <alignment vertical="center"/>
    </xf>
    <xf numFmtId="38" fontId="0" fillId="0" borderId="148" xfId="1" applyFont="1" applyBorder="1">
      <alignment vertical="center"/>
    </xf>
    <xf numFmtId="38" fontId="5" fillId="0" borderId="102" xfId="1" applyFont="1" applyBorder="1">
      <alignment vertical="center"/>
    </xf>
    <xf numFmtId="38" fontId="5" fillId="0" borderId="117" xfId="1" applyFont="1" applyBorder="1">
      <alignment vertical="center"/>
    </xf>
    <xf numFmtId="38" fontId="5" fillId="0" borderId="133" xfId="1" applyFont="1" applyBorder="1">
      <alignment vertical="center"/>
    </xf>
    <xf numFmtId="38" fontId="5" fillId="0" borderId="182" xfId="1" applyFont="1" applyBorder="1">
      <alignment vertical="center"/>
    </xf>
    <xf numFmtId="38" fontId="5" fillId="0" borderId="52" xfId="1" applyFont="1" applyBorder="1">
      <alignment vertical="center"/>
    </xf>
    <xf numFmtId="38" fontId="5" fillId="0" borderId="139" xfId="1" applyFont="1" applyBorder="1">
      <alignment vertical="center"/>
    </xf>
    <xf numFmtId="38" fontId="5" fillId="0" borderId="143" xfId="1" applyFont="1" applyBorder="1">
      <alignment vertical="center"/>
    </xf>
    <xf numFmtId="38" fontId="5" fillId="0" borderId="53" xfId="1" applyFont="1" applyBorder="1">
      <alignment vertical="center"/>
    </xf>
    <xf numFmtId="38" fontId="5" fillId="0" borderId="173" xfId="1" applyFont="1" applyBorder="1">
      <alignment vertical="center"/>
    </xf>
    <xf numFmtId="38" fontId="5" fillId="0" borderId="175" xfId="1" applyFont="1" applyBorder="1">
      <alignment vertical="center"/>
    </xf>
    <xf numFmtId="38" fontId="5" fillId="3" borderId="68" xfId="1" applyFont="1" applyFill="1" applyBorder="1">
      <alignment vertical="center"/>
    </xf>
    <xf numFmtId="38" fontId="5" fillId="3" borderId="69" xfId="1" applyFont="1" applyFill="1" applyBorder="1">
      <alignment vertical="center"/>
    </xf>
    <xf numFmtId="38" fontId="5" fillId="3" borderId="70" xfId="1" applyFont="1" applyFill="1" applyBorder="1">
      <alignment vertical="center"/>
    </xf>
    <xf numFmtId="38" fontId="5" fillId="0" borderId="71" xfId="1" applyFont="1" applyBorder="1">
      <alignment vertical="center"/>
    </xf>
    <xf numFmtId="38" fontId="5" fillId="0" borderId="73" xfId="1" applyFont="1" applyBorder="1">
      <alignment vertical="center"/>
    </xf>
    <xf numFmtId="38" fontId="5" fillId="3" borderId="51" xfId="1" applyFont="1" applyFill="1" applyBorder="1">
      <alignment vertical="center"/>
    </xf>
    <xf numFmtId="38" fontId="5" fillId="3" borderId="52" xfId="1" applyFont="1" applyFill="1" applyBorder="1">
      <alignment vertical="center"/>
    </xf>
    <xf numFmtId="38" fontId="5" fillId="3" borderId="53" xfId="1" applyFont="1" applyFill="1" applyBorder="1">
      <alignment vertical="center"/>
    </xf>
    <xf numFmtId="38" fontId="5" fillId="0" borderId="54" xfId="1" applyFont="1" applyBorder="1">
      <alignment vertical="center"/>
    </xf>
    <xf numFmtId="38" fontId="5" fillId="0" borderId="56" xfId="1" applyFont="1" applyBorder="1">
      <alignment vertical="center"/>
    </xf>
    <xf numFmtId="0" fontId="0" fillId="0" borderId="183" xfId="0" applyBorder="1" applyAlignment="1">
      <alignment horizontal="distributed" vertical="center" shrinkToFit="1"/>
    </xf>
    <xf numFmtId="0" fontId="0" fillId="0" borderId="115" xfId="0" applyBorder="1" applyAlignment="1">
      <alignment vertical="center" shrinkToFit="1"/>
    </xf>
    <xf numFmtId="38" fontId="0" fillId="0" borderId="0" xfId="1" applyFont="1" applyBorder="1">
      <alignment vertical="center"/>
    </xf>
    <xf numFmtId="38" fontId="0" fillId="0" borderId="185" xfId="1" applyFont="1" applyBorder="1">
      <alignment vertical="center"/>
    </xf>
    <xf numFmtId="38" fontId="0" fillId="0" borderId="106" xfId="1" applyFont="1" applyBorder="1">
      <alignment vertical="center"/>
    </xf>
    <xf numFmtId="38" fontId="0" fillId="0" borderId="91" xfId="1" applyFont="1" applyBorder="1">
      <alignment vertical="center"/>
    </xf>
    <xf numFmtId="38" fontId="0" fillId="0" borderId="94" xfId="1" applyFont="1" applyBorder="1">
      <alignment vertical="center"/>
    </xf>
    <xf numFmtId="38" fontId="0" fillId="0" borderId="187" xfId="1" applyFont="1" applyBorder="1">
      <alignment vertical="center"/>
    </xf>
    <xf numFmtId="38" fontId="0" fillId="0" borderId="186" xfId="1" applyFont="1" applyBorder="1">
      <alignment vertical="center"/>
    </xf>
    <xf numFmtId="38" fontId="0" fillId="0" borderId="190" xfId="1" applyFont="1" applyBorder="1">
      <alignment vertical="center"/>
    </xf>
    <xf numFmtId="38" fontId="0" fillId="0" borderId="189" xfId="1" applyFont="1" applyBorder="1">
      <alignment vertical="center"/>
    </xf>
    <xf numFmtId="38" fontId="5" fillId="0" borderId="0" xfId="1" applyFont="1" applyBorder="1">
      <alignment vertical="center"/>
    </xf>
    <xf numFmtId="38" fontId="5" fillId="0" borderId="184" xfId="1" applyFont="1" applyBorder="1">
      <alignment vertical="center"/>
    </xf>
    <xf numFmtId="38" fontId="5" fillId="0" borderId="192" xfId="1" applyFont="1" applyBorder="1">
      <alignment vertical="center"/>
    </xf>
    <xf numFmtId="38" fontId="5" fillId="0" borderId="99" xfId="1" applyFont="1" applyBorder="1">
      <alignment vertical="center"/>
    </xf>
    <xf numFmtId="0" fontId="5" fillId="0" borderId="0" xfId="0" applyFont="1" applyAlignment="1">
      <alignment horizontal="center" vertical="center"/>
    </xf>
    <xf numFmtId="0" fontId="5" fillId="0" borderId="0" xfId="0" applyFont="1">
      <alignment vertical="center"/>
    </xf>
    <xf numFmtId="0" fontId="0" fillId="0" borderId="0" xfId="0" applyBorder="1" applyAlignment="1">
      <alignment horizontal="distributed" vertical="center" shrinkToFit="1"/>
    </xf>
    <xf numFmtId="38" fontId="0" fillId="0" borderId="193" xfId="1" applyFont="1" applyBorder="1">
      <alignment vertical="center"/>
    </xf>
    <xf numFmtId="38" fontId="0" fillId="0" borderId="194" xfId="1" applyFont="1" applyBorder="1">
      <alignment vertical="center"/>
    </xf>
    <xf numFmtId="38" fontId="0" fillId="0" borderId="195" xfId="1" applyFont="1" applyBorder="1">
      <alignment vertical="center"/>
    </xf>
    <xf numFmtId="38" fontId="0" fillId="0" borderId="197" xfId="1" applyFont="1" applyBorder="1">
      <alignment vertical="center"/>
    </xf>
    <xf numFmtId="38" fontId="0" fillId="0" borderId="119" xfId="1" applyFont="1" applyBorder="1">
      <alignment vertical="center"/>
    </xf>
    <xf numFmtId="38" fontId="0" fillId="0" borderId="198" xfId="1" applyFont="1" applyBorder="1">
      <alignment vertical="center"/>
    </xf>
    <xf numFmtId="38" fontId="0" fillId="0" borderId="199" xfId="1" applyFont="1" applyBorder="1">
      <alignment vertical="center"/>
    </xf>
    <xf numFmtId="0" fontId="0" fillId="0" borderId="201" xfId="0" applyBorder="1" applyAlignment="1">
      <alignment horizontal="distributed" vertical="center" shrinkToFit="1"/>
    </xf>
    <xf numFmtId="0" fontId="0" fillId="0" borderId="86" xfId="0" applyBorder="1" applyAlignment="1">
      <alignment horizontal="distributed" vertical="center" shrinkToFit="1"/>
    </xf>
    <xf numFmtId="0" fontId="0" fillId="0" borderId="200" xfId="0" applyBorder="1" applyAlignment="1">
      <alignment horizontal="center" vertical="center"/>
    </xf>
    <xf numFmtId="38" fontId="0" fillId="3" borderId="187" xfId="1" applyFont="1" applyFill="1" applyBorder="1">
      <alignment vertical="center"/>
    </xf>
    <xf numFmtId="0" fontId="5" fillId="0" borderId="67" xfId="0" applyFont="1" applyBorder="1" applyAlignment="1">
      <alignment vertical="center" shrinkToFit="1"/>
    </xf>
    <xf numFmtId="38" fontId="9" fillId="0" borderId="68" xfId="1" applyFont="1" applyBorder="1">
      <alignment vertical="center"/>
    </xf>
    <xf numFmtId="38" fontId="9" fillId="0" borderId="69" xfId="1" applyFont="1" applyBorder="1">
      <alignment vertical="center"/>
    </xf>
    <xf numFmtId="38" fontId="9" fillId="0" borderId="70" xfId="1" applyFont="1" applyBorder="1">
      <alignment vertical="center"/>
    </xf>
    <xf numFmtId="38" fontId="9" fillId="0" borderId="71" xfId="1" applyFont="1" applyBorder="1">
      <alignment vertical="center"/>
    </xf>
    <xf numFmtId="38" fontId="9" fillId="0" borderId="73" xfId="1" applyFont="1" applyBorder="1">
      <alignment vertical="center"/>
    </xf>
    <xf numFmtId="0" fontId="9" fillId="0" borderId="0" xfId="0" applyFont="1">
      <alignment vertical="center"/>
    </xf>
    <xf numFmtId="38" fontId="0" fillId="2" borderId="77" xfId="1" applyFont="1" applyFill="1" applyBorder="1" applyAlignment="1">
      <alignment vertical="center"/>
    </xf>
    <xf numFmtId="38" fontId="0" fillId="2" borderId="78" xfId="1" applyFont="1" applyFill="1" applyBorder="1" applyAlignment="1">
      <alignment vertical="center"/>
    </xf>
    <xf numFmtId="38" fontId="0" fillId="2" borderId="202" xfId="1" applyFont="1" applyFill="1" applyBorder="1" applyAlignment="1">
      <alignment vertical="center"/>
    </xf>
    <xf numFmtId="38" fontId="0" fillId="2" borderId="100" xfId="1" applyFont="1" applyFill="1" applyBorder="1" applyAlignment="1">
      <alignment vertical="center"/>
    </xf>
    <xf numFmtId="38" fontId="0" fillId="2" borderId="101" xfId="1" applyFont="1" applyFill="1" applyBorder="1" applyAlignment="1">
      <alignment vertical="center"/>
    </xf>
    <xf numFmtId="38" fontId="0" fillId="2" borderId="122" xfId="1" applyFont="1" applyFill="1" applyBorder="1" applyAlignment="1">
      <alignment vertical="center"/>
    </xf>
    <xf numFmtId="38" fontId="0" fillId="2" borderId="9" xfId="1" applyFont="1" applyFill="1" applyBorder="1" applyAlignment="1">
      <alignment vertical="center"/>
    </xf>
    <xf numFmtId="38" fontId="0" fillId="2" borderId="10" xfId="1" applyFont="1" applyFill="1" applyBorder="1" applyAlignment="1">
      <alignment vertical="center"/>
    </xf>
    <xf numFmtId="38" fontId="0" fillId="2" borderId="123" xfId="1" applyFont="1" applyFill="1" applyBorder="1" applyAlignment="1">
      <alignment vertical="center"/>
    </xf>
    <xf numFmtId="38" fontId="0" fillId="2" borderId="12" xfId="1" applyFont="1" applyFill="1" applyBorder="1" applyAlignment="1">
      <alignment vertical="center"/>
    </xf>
    <xf numFmtId="38" fontId="0" fillId="2" borderId="13" xfId="1" applyFont="1" applyFill="1" applyBorder="1" applyAlignment="1">
      <alignment vertical="center"/>
    </xf>
    <xf numFmtId="38" fontId="0" fillId="2" borderId="169" xfId="1" applyFont="1" applyFill="1" applyBorder="1" applyAlignment="1">
      <alignment vertical="center"/>
    </xf>
    <xf numFmtId="0" fontId="4" fillId="0" borderId="0" xfId="0" applyFont="1">
      <alignment vertical="center"/>
    </xf>
    <xf numFmtId="0" fontId="0" fillId="0" borderId="99" xfId="0" applyBorder="1" applyAlignment="1">
      <alignment horizontal="center" vertical="center"/>
    </xf>
    <xf numFmtId="0" fontId="0" fillId="0" borderId="98" xfId="0" applyBorder="1" applyAlignment="1">
      <alignment horizontal="center" vertical="center"/>
    </xf>
    <xf numFmtId="0" fontId="0" fillId="0" borderId="69" xfId="0" applyBorder="1" applyAlignment="1">
      <alignment horizontal="center" vertical="center"/>
    </xf>
    <xf numFmtId="0" fontId="0" fillId="0" borderId="95" xfId="0" applyBorder="1">
      <alignment vertical="center"/>
    </xf>
    <xf numFmtId="0" fontId="0" fillId="0" borderId="93" xfId="0" applyBorder="1">
      <alignment vertical="center"/>
    </xf>
    <xf numFmtId="0" fontId="0" fillId="0" borderId="213" xfId="0" applyBorder="1">
      <alignment vertical="center"/>
    </xf>
    <xf numFmtId="0" fontId="0" fillId="0" borderId="214" xfId="0" applyBorder="1">
      <alignment vertical="center"/>
    </xf>
    <xf numFmtId="0" fontId="0" fillId="0" borderId="150" xfId="0" applyBorder="1">
      <alignment vertical="center"/>
    </xf>
    <xf numFmtId="0" fontId="0" fillId="0" borderId="151" xfId="0" applyBorder="1">
      <alignment vertical="center"/>
    </xf>
    <xf numFmtId="176" fontId="0" fillId="0" borderId="211" xfId="0" applyNumberFormat="1" applyBorder="1">
      <alignment vertical="center"/>
    </xf>
    <xf numFmtId="176" fontId="0" fillId="0" borderId="212" xfId="0" applyNumberFormat="1" applyBorder="1">
      <alignment vertical="center"/>
    </xf>
    <xf numFmtId="177" fontId="0" fillId="0" borderId="212" xfId="0" applyNumberFormat="1" applyBorder="1">
      <alignment vertical="center"/>
    </xf>
    <xf numFmtId="177" fontId="0" fillId="0" borderId="217" xfId="0" applyNumberFormat="1" applyBorder="1">
      <alignment vertical="center"/>
    </xf>
    <xf numFmtId="38" fontId="0" fillId="0" borderId="183" xfId="1" applyFont="1" applyBorder="1">
      <alignment vertical="center"/>
    </xf>
    <xf numFmtId="38" fontId="0" fillId="0" borderId="96" xfId="1" applyFont="1" applyBorder="1">
      <alignment vertical="center"/>
    </xf>
    <xf numFmtId="38" fontId="0" fillId="0" borderId="215" xfId="1" applyFont="1" applyBorder="1">
      <alignment vertical="center"/>
    </xf>
    <xf numFmtId="38" fontId="0" fillId="0" borderId="216" xfId="1" applyFont="1" applyBorder="1">
      <alignment vertical="center"/>
    </xf>
    <xf numFmtId="38" fontId="0" fillId="0" borderId="210" xfId="1" applyFont="1" applyBorder="1">
      <alignment vertical="center"/>
    </xf>
    <xf numFmtId="38" fontId="0" fillId="0" borderId="149" xfId="1" applyFont="1" applyBorder="1">
      <alignment vertical="center"/>
    </xf>
    <xf numFmtId="38" fontId="0" fillId="0" borderId="218" xfId="1" applyFont="1" applyBorder="1">
      <alignment vertical="center"/>
    </xf>
    <xf numFmtId="38" fontId="0" fillId="0" borderId="201" xfId="1" applyFont="1" applyBorder="1">
      <alignment vertical="center"/>
    </xf>
    <xf numFmtId="38" fontId="0" fillId="0" borderId="203" xfId="1" applyFont="1" applyBorder="1">
      <alignment vertical="center"/>
    </xf>
    <xf numFmtId="38" fontId="0" fillId="0" borderId="219" xfId="1" applyFont="1" applyBorder="1">
      <alignment vertical="center"/>
    </xf>
    <xf numFmtId="0" fontId="11" fillId="0" borderId="69" xfId="0" applyFont="1" applyBorder="1" applyAlignment="1">
      <alignment horizontal="center" vertical="center" wrapText="1"/>
    </xf>
    <xf numFmtId="38" fontId="10" fillId="0" borderId="106" xfId="1" applyFont="1" applyBorder="1">
      <alignment vertical="center"/>
    </xf>
    <xf numFmtId="38" fontId="10" fillId="0" borderId="49" xfId="1" applyFont="1" applyBorder="1">
      <alignment vertical="center"/>
    </xf>
    <xf numFmtId="38" fontId="10" fillId="0" borderId="210" xfId="1" applyFont="1" applyBorder="1">
      <alignment vertical="center"/>
    </xf>
    <xf numFmtId="38" fontId="0" fillId="0" borderId="93" xfId="1" applyFont="1" applyBorder="1">
      <alignment vertical="center"/>
    </xf>
    <xf numFmtId="38" fontId="0" fillId="0" borderId="214" xfId="1" applyFont="1" applyBorder="1">
      <alignment vertical="center"/>
    </xf>
    <xf numFmtId="38" fontId="0" fillId="0" borderId="151" xfId="1" applyFont="1" applyBorder="1">
      <alignment vertical="center"/>
    </xf>
    <xf numFmtId="9" fontId="0" fillId="2" borderId="16" xfId="2" applyFont="1" applyFill="1" applyBorder="1" applyAlignment="1">
      <alignment horizontal="center" vertical="center"/>
    </xf>
    <xf numFmtId="38" fontId="0" fillId="2" borderId="127" xfId="1" applyFont="1" applyFill="1" applyBorder="1">
      <alignment vertical="center"/>
    </xf>
    <xf numFmtId="38" fontId="0" fillId="2" borderId="125" xfId="1" applyFont="1" applyFill="1" applyBorder="1" applyAlignment="1">
      <alignment vertical="center"/>
    </xf>
    <xf numFmtId="38" fontId="0" fillId="2" borderId="124" xfId="1" applyFont="1" applyFill="1" applyBorder="1" applyAlignment="1">
      <alignment vertical="center"/>
    </xf>
    <xf numFmtId="38" fontId="0" fillId="2" borderId="126" xfId="1" applyFont="1" applyFill="1" applyBorder="1" applyAlignment="1">
      <alignment vertical="center"/>
    </xf>
    <xf numFmtId="9" fontId="0" fillId="2" borderId="17" xfId="2" applyFont="1" applyFill="1" applyBorder="1" applyAlignment="1">
      <alignment horizontal="center" vertical="center"/>
    </xf>
    <xf numFmtId="38" fontId="0" fillId="2" borderId="99" xfId="1" applyFont="1" applyFill="1" applyBorder="1">
      <alignment vertical="center"/>
    </xf>
    <xf numFmtId="38" fontId="0" fillId="2" borderId="98" xfId="1" applyFont="1" applyFill="1" applyBorder="1" applyAlignment="1">
      <alignment vertical="center"/>
    </xf>
    <xf numFmtId="38" fontId="0" fillId="2" borderId="97" xfId="1" applyFont="1" applyFill="1" applyBorder="1" applyAlignment="1">
      <alignment vertical="center"/>
    </xf>
    <xf numFmtId="38" fontId="0" fillId="2" borderId="70" xfId="1" applyFont="1" applyFill="1" applyBorder="1" applyAlignment="1">
      <alignment vertical="center"/>
    </xf>
    <xf numFmtId="9" fontId="0" fillId="2" borderId="149" xfId="2" applyFont="1" applyFill="1" applyBorder="1" applyAlignment="1">
      <alignment horizontal="center" vertical="center"/>
    </xf>
    <xf numFmtId="38" fontId="0" fillId="2" borderId="150" xfId="1" applyFont="1" applyFill="1" applyBorder="1">
      <alignment vertical="center"/>
    </xf>
    <xf numFmtId="38" fontId="0" fillId="2" borderId="151" xfId="1" applyFont="1" applyFill="1" applyBorder="1" applyAlignment="1">
      <alignment vertical="center"/>
    </xf>
    <xf numFmtId="38" fontId="0" fillId="2" borderId="152" xfId="1" applyFont="1" applyFill="1" applyBorder="1" applyAlignment="1">
      <alignment vertical="center"/>
    </xf>
    <xf numFmtId="38" fontId="0" fillId="2" borderId="153" xfId="1" applyFont="1" applyFill="1" applyBorder="1" applyAlignment="1">
      <alignment vertical="center"/>
    </xf>
    <xf numFmtId="38" fontId="0" fillId="2" borderId="155" xfId="1" applyFont="1" applyFill="1" applyBorder="1" applyAlignment="1">
      <alignment vertical="center"/>
    </xf>
    <xf numFmtId="38" fontId="0" fillId="2" borderId="156" xfId="1" applyFont="1" applyFill="1" applyBorder="1" applyAlignment="1">
      <alignment vertical="center"/>
    </xf>
    <xf numFmtId="38" fontId="0" fillId="2" borderId="157" xfId="1" applyFont="1" applyFill="1" applyBorder="1" applyAlignment="1">
      <alignment vertical="center"/>
    </xf>
    <xf numFmtId="38" fontId="0" fillId="2" borderId="158" xfId="1" applyFont="1" applyFill="1" applyBorder="1" applyAlignment="1">
      <alignment vertical="center"/>
    </xf>
    <xf numFmtId="0" fontId="6" fillId="2" borderId="79" xfId="0" applyFont="1" applyFill="1" applyBorder="1" applyAlignment="1">
      <alignment horizontal="center" vertical="center" wrapText="1" shrinkToFit="1"/>
    </xf>
    <xf numFmtId="0" fontId="0" fillId="3" borderId="86" xfId="0" applyFill="1" applyBorder="1" applyAlignment="1">
      <alignment horizontal="distributed" vertical="center" shrinkToFit="1"/>
    </xf>
    <xf numFmtId="0" fontId="0" fillId="3" borderId="200" xfId="0" applyFill="1" applyBorder="1" applyAlignment="1">
      <alignment horizontal="center" vertical="center"/>
    </xf>
    <xf numFmtId="38" fontId="0" fillId="3" borderId="78" xfId="1" applyFont="1" applyFill="1" applyBorder="1">
      <alignment vertical="center"/>
    </xf>
    <xf numFmtId="38" fontId="0" fillId="3" borderId="118" xfId="1" applyFont="1" applyFill="1" applyBorder="1">
      <alignment vertical="center"/>
    </xf>
    <xf numFmtId="38" fontId="0" fillId="3" borderId="89" xfId="1" applyFont="1" applyFill="1" applyBorder="1">
      <alignment vertical="center"/>
    </xf>
    <xf numFmtId="38" fontId="0" fillId="3" borderId="47" xfId="1" applyFont="1" applyFill="1" applyBorder="1">
      <alignment vertical="center"/>
    </xf>
    <xf numFmtId="38" fontId="0" fillId="3" borderId="116" xfId="1" applyFont="1" applyFill="1" applyBorder="1">
      <alignment vertical="center"/>
    </xf>
    <xf numFmtId="38" fontId="0" fillId="3" borderId="179" xfId="1" applyFont="1" applyFill="1" applyBorder="1">
      <alignment vertical="center"/>
    </xf>
    <xf numFmtId="38" fontId="5" fillId="3" borderId="72" xfId="1" applyFont="1" applyFill="1" applyBorder="1">
      <alignment vertical="center"/>
    </xf>
    <xf numFmtId="38" fontId="0" fillId="3" borderId="174" xfId="1" applyFont="1" applyFill="1" applyBorder="1">
      <alignment vertical="center"/>
    </xf>
    <xf numFmtId="38" fontId="5" fillId="3" borderId="55" xfId="1" applyFont="1" applyFill="1" applyBorder="1">
      <alignment vertical="center"/>
    </xf>
    <xf numFmtId="38" fontId="0" fillId="3" borderId="191" xfId="1" applyFont="1" applyFill="1" applyBorder="1">
      <alignment vertical="center"/>
    </xf>
    <xf numFmtId="38" fontId="0" fillId="3" borderId="188" xfId="1" applyFont="1" applyFill="1" applyBorder="1">
      <alignment vertical="center"/>
    </xf>
    <xf numFmtId="38" fontId="9" fillId="3" borderId="72" xfId="1" applyFont="1" applyFill="1" applyBorder="1">
      <alignment vertical="center"/>
    </xf>
    <xf numFmtId="38" fontId="0" fillId="3" borderId="196" xfId="1" applyFont="1" applyFill="1" applyBorder="1">
      <alignment vertical="center"/>
    </xf>
    <xf numFmtId="0" fontId="0" fillId="0" borderId="33" xfId="0" applyFill="1" applyBorder="1" applyAlignment="1">
      <alignment horizontal="center" vertical="center"/>
    </xf>
    <xf numFmtId="38" fontId="0" fillId="0" borderId="65" xfId="1" applyFont="1" applyFill="1" applyBorder="1">
      <alignment vertical="center"/>
    </xf>
    <xf numFmtId="38" fontId="5" fillId="0" borderId="174" xfId="1" applyFont="1" applyFill="1" applyBorder="1">
      <alignment vertical="center"/>
    </xf>
    <xf numFmtId="38" fontId="0" fillId="0" borderId="0" xfId="0" applyNumberFormat="1">
      <alignment vertical="center"/>
    </xf>
    <xf numFmtId="38" fontId="0" fillId="0" borderId="35" xfId="1" applyFont="1" applyFill="1" applyBorder="1">
      <alignment vertical="center"/>
    </xf>
    <xf numFmtId="38" fontId="0" fillId="0" borderId="188" xfId="1" applyFont="1" applyFill="1" applyBorder="1">
      <alignment vertical="center"/>
    </xf>
    <xf numFmtId="38" fontId="0" fillId="0" borderId="34" xfId="1" applyFont="1" applyFill="1" applyBorder="1">
      <alignment vertical="center"/>
    </xf>
    <xf numFmtId="0" fontId="0" fillId="2" borderId="14" xfId="0" applyFill="1" applyBorder="1">
      <alignment vertical="center"/>
    </xf>
    <xf numFmtId="0" fontId="0" fillId="0" borderId="115" xfId="0" applyBorder="1" applyAlignment="1">
      <alignment horizontal="center" vertical="center"/>
    </xf>
    <xf numFmtId="0" fontId="0" fillId="0" borderId="0" xfId="0">
      <alignment vertical="center"/>
    </xf>
    <xf numFmtId="0" fontId="0" fillId="0" borderId="200" xfId="0" applyBorder="1" applyAlignment="1">
      <alignment vertical="center" wrapText="1"/>
    </xf>
    <xf numFmtId="0" fontId="0" fillId="0" borderId="224" xfId="0" applyBorder="1" applyAlignment="1">
      <alignment vertical="center" wrapText="1"/>
    </xf>
    <xf numFmtId="0" fontId="0" fillId="0" borderId="136" xfId="0" applyBorder="1" applyAlignment="1">
      <alignment vertical="center" wrapText="1"/>
    </xf>
    <xf numFmtId="0" fontId="0" fillId="0" borderId="58" xfId="0" applyBorder="1" applyAlignment="1">
      <alignment vertical="center" wrapText="1"/>
    </xf>
    <xf numFmtId="0" fontId="0" fillId="0" borderId="110" xfId="0" applyBorder="1" applyAlignment="1">
      <alignment vertical="center" wrapText="1"/>
    </xf>
    <xf numFmtId="0" fontId="7" fillId="0" borderId="220" xfId="0" applyFont="1" applyBorder="1" applyAlignment="1">
      <alignment horizontal="centerContinuous" vertical="distributed"/>
    </xf>
    <xf numFmtId="0" fontId="8" fillId="0" borderId="221" xfId="0" applyFont="1" applyBorder="1" applyAlignment="1">
      <alignment horizontal="center" vertical="center"/>
    </xf>
    <xf numFmtId="0" fontId="7" fillId="0" borderId="225" xfId="0" applyFont="1" applyBorder="1">
      <alignment vertical="center"/>
    </xf>
    <xf numFmtId="0" fontId="7" fillId="0" borderId="22" xfId="0" applyFont="1" applyBorder="1" applyAlignment="1">
      <alignment horizontal="distributed" vertical="center" indent="1"/>
    </xf>
    <xf numFmtId="0" fontId="8" fillId="0" borderId="22" xfId="0" applyFont="1" applyBorder="1" applyAlignment="1">
      <alignment horizontal="center" vertical="center" wrapText="1"/>
    </xf>
    <xf numFmtId="0" fontId="8" fillId="0" borderId="207" xfId="0" applyFont="1" applyBorder="1" applyAlignment="1">
      <alignment horizontal="distributed" vertical="center" wrapText="1"/>
    </xf>
    <xf numFmtId="0" fontId="8" fillId="0" borderId="222" xfId="0" applyFont="1" applyBorder="1" applyAlignment="1">
      <alignment horizontal="distributed" vertical="distributed" indent="1"/>
    </xf>
    <xf numFmtId="0" fontId="7" fillId="0" borderId="222" xfId="0" applyFont="1" applyBorder="1" applyAlignment="1">
      <alignment horizontal="distributed" vertical="distributed" indent="1"/>
    </xf>
    <xf numFmtId="0" fontId="8" fillId="0" borderId="223" xfId="0" applyFont="1" applyBorder="1" applyAlignment="1">
      <alignment horizontal="distributed" vertical="distributed" indent="1"/>
    </xf>
    <xf numFmtId="38" fontId="0" fillId="2" borderId="170" xfId="1" applyFont="1" applyFill="1" applyBorder="1" applyAlignment="1">
      <alignment horizontal="center" vertical="center"/>
    </xf>
    <xf numFmtId="38" fontId="0" fillId="2" borderId="171" xfId="1" applyFont="1" applyFill="1" applyBorder="1" applyAlignment="1">
      <alignment horizontal="center" vertical="center"/>
    </xf>
    <xf numFmtId="38" fontId="0" fillId="2" borderId="172" xfId="1" applyFont="1" applyFill="1" applyBorder="1" applyAlignment="1">
      <alignment horizontal="center"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3" xfId="0" applyBorder="1" applyAlignment="1">
      <alignment horizontal="center" vertical="center" textRotation="255"/>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4" fillId="0" borderId="4" xfId="0" applyFont="1" applyBorder="1" applyAlignment="1">
      <alignment horizontal="distributed" vertical="center" indent="6"/>
    </xf>
    <xf numFmtId="38" fontId="3" fillId="2" borderId="121" xfId="1" applyFont="1" applyFill="1" applyBorder="1" applyAlignment="1">
      <alignment vertical="center"/>
    </xf>
    <xf numFmtId="38" fontId="3" fillId="2" borderId="119" xfId="1" applyFont="1" applyFill="1" applyBorder="1" applyAlignment="1">
      <alignment vertical="center"/>
    </xf>
    <xf numFmtId="38" fontId="3" fillId="2" borderId="120" xfId="1" applyFont="1" applyFill="1" applyBorder="1" applyAlignment="1">
      <alignment vertical="center"/>
    </xf>
    <xf numFmtId="38" fontId="3" fillId="2" borderId="77" xfId="1" applyFont="1" applyFill="1" applyBorder="1" applyAlignment="1">
      <alignment horizontal="right" vertical="center"/>
    </xf>
    <xf numFmtId="38" fontId="3" fillId="2" borderId="78" xfId="1" applyFont="1" applyFill="1" applyBorder="1" applyAlignment="1">
      <alignment horizontal="right" vertical="center"/>
    </xf>
    <xf numFmtId="38" fontId="3" fillId="2" borderId="79" xfId="1" applyFont="1" applyFill="1" applyBorder="1" applyAlignment="1">
      <alignment horizontal="righ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1" xfId="0" applyBorder="1" applyAlignment="1">
      <alignment horizontal="distributed" vertical="center" indent="1"/>
    </xf>
    <xf numFmtId="0" fontId="0" fillId="0" borderId="42" xfId="0" applyBorder="1" applyAlignment="1">
      <alignment horizontal="distributed" vertical="center" indent="1"/>
    </xf>
    <xf numFmtId="0" fontId="0" fillId="0" borderId="43" xfId="0" applyBorder="1" applyAlignment="1">
      <alignment horizontal="distributed" vertical="center" indent="1"/>
    </xf>
    <xf numFmtId="0" fontId="9" fillId="0" borderId="113" xfId="0" applyFont="1" applyBorder="1" applyAlignment="1">
      <alignment horizontal="distributed" vertical="center" indent="1"/>
    </xf>
    <xf numFmtId="0" fontId="9" fillId="0" borderId="102" xfId="0" applyFont="1" applyBorder="1" applyAlignment="1">
      <alignment horizontal="distributed" vertical="center" indent="1"/>
    </xf>
    <xf numFmtId="0" fontId="9" fillId="0" borderId="114" xfId="0" applyFont="1" applyBorder="1" applyAlignment="1">
      <alignment horizontal="distributed" vertical="center" indent="1"/>
    </xf>
    <xf numFmtId="0" fontId="0" fillId="0" borderId="105" xfId="0" applyBorder="1" applyAlignment="1">
      <alignment horizontal="distributed" vertical="center" indent="1"/>
    </xf>
    <xf numFmtId="0" fontId="0" fillId="0" borderId="91" xfId="0" applyBorder="1" applyAlignment="1">
      <alignment horizontal="distributed" vertical="center" indent="1"/>
    </xf>
    <xf numFmtId="0" fontId="0" fillId="0" borderId="96" xfId="0" applyBorder="1" applyAlignment="1">
      <alignment horizontal="distributed" vertical="center" indent="1"/>
    </xf>
    <xf numFmtId="0" fontId="0" fillId="0" borderId="180" xfId="0" applyBorder="1" applyAlignment="1">
      <alignment horizontal="distributed" vertical="center" indent="1"/>
    </xf>
    <xf numFmtId="0" fontId="0" fillId="0" borderId="181" xfId="0" applyBorder="1" applyAlignment="1">
      <alignment horizontal="distributed" vertical="center" indent="1"/>
    </xf>
    <xf numFmtId="0" fontId="5" fillId="0" borderId="113" xfId="0" applyFont="1" applyBorder="1" applyAlignment="1">
      <alignment horizontal="distributed" vertical="center" indent="1"/>
    </xf>
    <xf numFmtId="0" fontId="9" fillId="0" borderId="9" xfId="0" applyFont="1" applyBorder="1" applyAlignment="1">
      <alignment horizontal="distributed" vertical="center" indent="1"/>
    </xf>
    <xf numFmtId="0" fontId="9" fillId="0" borderId="10" xfId="0" applyFont="1" applyBorder="1" applyAlignment="1">
      <alignment horizontal="distributed" vertical="center" indent="1"/>
    </xf>
    <xf numFmtId="0" fontId="9" fillId="0" borderId="11" xfId="0" applyFont="1" applyBorder="1" applyAlignment="1">
      <alignment horizontal="distributed" vertical="center" indent="1"/>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110" xfId="0" applyBorder="1" applyAlignment="1">
      <alignment horizontal="center" vertical="center"/>
    </xf>
    <xf numFmtId="0" fontId="0" fillId="0" borderId="136" xfId="0" applyBorder="1" applyAlignment="1">
      <alignment horizontal="center" vertical="center"/>
    </xf>
    <xf numFmtId="0" fontId="5" fillId="0" borderId="50" xfId="0" applyFont="1" applyBorder="1" applyAlignment="1">
      <alignment horizontal="center" vertical="center"/>
    </xf>
    <xf numFmtId="0" fontId="9" fillId="0" borderId="142" xfId="0" applyFont="1" applyBorder="1" applyAlignment="1">
      <alignment horizontal="center" vertical="center"/>
    </xf>
    <xf numFmtId="38" fontId="0" fillId="2" borderId="86" xfId="0" applyNumberFormat="1" applyFill="1" applyBorder="1" applyAlignment="1">
      <alignment horizontal="center" vertical="center"/>
    </xf>
    <xf numFmtId="0" fontId="0" fillId="2" borderId="83" xfId="0" applyFill="1" applyBorder="1" applyAlignment="1">
      <alignment horizontal="center" vertical="center"/>
    </xf>
    <xf numFmtId="0" fontId="3" fillId="0" borderId="75" xfId="0" applyFont="1" applyBorder="1" applyAlignment="1">
      <alignment horizontal="center"/>
    </xf>
    <xf numFmtId="0" fontId="7" fillId="0" borderId="4" xfId="0" applyFont="1" applyBorder="1" applyAlignment="1">
      <alignment horizontal="right" vertical="center"/>
    </xf>
    <xf numFmtId="0" fontId="8" fillId="0" borderId="4" xfId="0" applyFont="1" applyBorder="1" applyAlignment="1">
      <alignment horizontal="right" vertical="center"/>
    </xf>
    <xf numFmtId="0" fontId="8" fillId="0" borderId="5" xfId="0" applyFont="1" applyBorder="1" applyAlignment="1">
      <alignment horizontal="right" vertical="center"/>
    </xf>
    <xf numFmtId="38" fontId="0" fillId="2" borderId="57" xfId="1" applyFont="1" applyFill="1" applyBorder="1" applyAlignment="1">
      <alignment vertical="center"/>
    </xf>
    <xf numFmtId="38" fontId="0" fillId="2" borderId="58" xfId="1" applyFont="1" applyFill="1" applyBorder="1" applyAlignment="1">
      <alignment vertical="center"/>
    </xf>
    <xf numFmtId="38" fontId="0" fillId="2" borderId="60" xfId="1" applyFont="1" applyFill="1" applyBorder="1" applyAlignment="1">
      <alignment vertical="center"/>
    </xf>
    <xf numFmtId="0" fontId="3" fillId="0" borderId="0" xfId="0" applyFont="1" applyAlignment="1">
      <alignment horizontal="right" vertical="center"/>
    </xf>
    <xf numFmtId="38" fontId="0" fillId="0" borderId="86" xfId="1" applyFont="1" applyBorder="1" applyAlignment="1">
      <alignment horizontal="center" vertical="center"/>
    </xf>
    <xf numFmtId="38" fontId="0" fillId="0" borderId="83" xfId="1" applyFont="1" applyBorder="1" applyAlignment="1">
      <alignment horizontal="center" vertical="center"/>
    </xf>
    <xf numFmtId="38" fontId="0" fillId="0" borderId="134" xfId="1" applyFont="1" applyBorder="1" applyAlignment="1">
      <alignment vertical="center"/>
    </xf>
    <xf numFmtId="38" fontId="0" fillId="0" borderId="135" xfId="1" applyFont="1" applyBorder="1" applyAlignment="1">
      <alignment vertical="center"/>
    </xf>
    <xf numFmtId="38" fontId="0" fillId="2" borderId="146" xfId="1" applyFont="1" applyFill="1" applyBorder="1" applyAlignment="1">
      <alignment vertical="center"/>
    </xf>
    <xf numFmtId="38" fontId="0" fillId="2" borderId="147" xfId="1" applyFont="1" applyFill="1" applyBorder="1" applyAlignment="1">
      <alignment vertical="center"/>
    </xf>
    <xf numFmtId="38" fontId="0" fillId="2" borderId="159" xfId="1" applyFont="1" applyFill="1" applyBorder="1" applyAlignment="1">
      <alignment vertical="center"/>
    </xf>
    <xf numFmtId="38" fontId="0" fillId="2" borderId="161" xfId="1" applyFont="1" applyFill="1" applyBorder="1" applyAlignment="1">
      <alignment vertical="center"/>
    </xf>
    <xf numFmtId="38" fontId="0" fillId="2" borderId="167" xfId="1" applyFont="1" applyFill="1" applyBorder="1" applyAlignment="1">
      <alignment vertical="center"/>
    </xf>
    <xf numFmtId="38" fontId="0" fillId="2" borderId="137" xfId="1" applyFont="1" applyFill="1" applyBorder="1" applyAlignment="1">
      <alignment vertical="center"/>
    </xf>
    <xf numFmtId="38" fontId="0" fillId="2" borderId="27" xfId="1" applyFont="1" applyFill="1" applyBorder="1" applyAlignment="1">
      <alignment vertical="center"/>
    </xf>
    <xf numFmtId="38" fontId="0" fillId="2" borderId="163" xfId="1" applyFont="1" applyFill="1" applyBorder="1" applyAlignment="1">
      <alignment vertical="center"/>
    </xf>
    <xf numFmtId="38" fontId="0" fillId="2" borderId="165" xfId="1" applyFont="1" applyFill="1" applyBorder="1" applyAlignment="1">
      <alignment vertical="center"/>
    </xf>
    <xf numFmtId="38" fontId="0" fillId="2" borderId="164" xfId="1" applyFont="1" applyFill="1" applyBorder="1" applyAlignment="1">
      <alignment vertical="center"/>
    </xf>
    <xf numFmtId="38" fontId="0" fillId="2" borderId="166" xfId="1" applyFont="1" applyFill="1" applyBorder="1" applyAlignment="1">
      <alignment vertical="center"/>
    </xf>
    <xf numFmtId="38" fontId="0" fillId="0" borderId="141" xfId="1" applyFont="1" applyBorder="1" applyAlignment="1">
      <alignment vertical="center"/>
    </xf>
    <xf numFmtId="38" fontId="0" fillId="2" borderId="129" xfId="1" applyFont="1" applyFill="1" applyBorder="1" applyAlignment="1">
      <alignment vertical="center"/>
    </xf>
    <xf numFmtId="38" fontId="0" fillId="2" borderId="117" xfId="1" applyFont="1" applyFill="1" applyBorder="1" applyAlignment="1">
      <alignment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3" xfId="0" applyFill="1" applyBorder="1" applyAlignment="1">
      <alignment horizontal="center" vertical="center"/>
    </xf>
    <xf numFmtId="0" fontId="0" fillId="2" borderId="84" xfId="0" applyFill="1" applyBorder="1" applyAlignment="1">
      <alignment horizontal="center" vertical="center"/>
    </xf>
    <xf numFmtId="38" fontId="0" fillId="2" borderId="160" xfId="1" applyFont="1" applyFill="1" applyBorder="1" applyAlignment="1">
      <alignment vertical="center"/>
    </xf>
    <xf numFmtId="38" fontId="0" fillId="2" borderId="162" xfId="1" applyFont="1" applyFill="1" applyBorder="1" applyAlignment="1">
      <alignment vertical="center"/>
    </xf>
    <xf numFmtId="38" fontId="0" fillId="2" borderId="136" xfId="1" applyFont="1" applyFill="1" applyBorder="1" applyAlignment="1">
      <alignment vertical="center"/>
    </xf>
    <xf numFmtId="38" fontId="0" fillId="2" borderId="110" xfId="1" applyFont="1" applyFill="1" applyBorder="1" applyAlignment="1">
      <alignment vertical="center"/>
    </xf>
    <xf numFmtId="38" fontId="0" fillId="2" borderId="59" xfId="1" applyFont="1" applyFill="1" applyBorder="1" applyAlignment="1">
      <alignment vertical="center"/>
    </xf>
    <xf numFmtId="38" fontId="0" fillId="0" borderId="129" xfId="1" applyFont="1" applyBorder="1" applyAlignment="1">
      <alignment vertical="center"/>
    </xf>
    <xf numFmtId="38" fontId="0" fillId="0" borderId="38" xfId="1" applyFont="1" applyBorder="1" applyAlignment="1">
      <alignment vertical="center"/>
    </xf>
    <xf numFmtId="38" fontId="0" fillId="0" borderId="132" xfId="1" applyFont="1" applyBorder="1" applyAlignment="1">
      <alignment vertical="center"/>
    </xf>
    <xf numFmtId="38" fontId="0" fillId="0" borderId="133" xfId="1" applyFont="1" applyBorder="1" applyAlignment="1">
      <alignment vertical="center"/>
    </xf>
    <xf numFmtId="38" fontId="0" fillId="0" borderId="40" xfId="1" applyFont="1" applyBorder="1" applyAlignment="1">
      <alignment vertical="center"/>
    </xf>
    <xf numFmtId="0" fontId="0" fillId="0" borderId="129" xfId="0" applyBorder="1" applyAlignment="1">
      <alignment horizontal="center" vertical="center"/>
    </xf>
    <xf numFmtId="0" fontId="0" fillId="0" borderId="38" xfId="0" applyBorder="1" applyAlignment="1">
      <alignment horizontal="center" vertical="center"/>
    </xf>
    <xf numFmtId="0" fontId="0" fillId="0" borderId="80" xfId="0" applyBorder="1" applyAlignment="1">
      <alignment horizontal="center" vertical="center"/>
    </xf>
    <xf numFmtId="0" fontId="0" fillId="0" borderId="128" xfId="0" applyBorder="1" applyAlignment="1">
      <alignment horizontal="center" vertical="center"/>
    </xf>
    <xf numFmtId="0" fontId="0" fillId="0" borderId="138" xfId="0" applyBorder="1" applyAlignment="1">
      <alignment horizontal="center" vertical="center"/>
    </xf>
    <xf numFmtId="38" fontId="0" fillId="2" borderId="38" xfId="1" applyFont="1" applyFill="1" applyBorder="1" applyAlignment="1">
      <alignment vertical="center"/>
    </xf>
    <xf numFmtId="38" fontId="0" fillId="0" borderId="144" xfId="1" applyFont="1" applyBorder="1" applyAlignment="1">
      <alignment vertical="center"/>
    </xf>
    <xf numFmtId="38" fontId="0" fillId="0" borderId="145" xfId="1" applyFont="1" applyBorder="1" applyAlignment="1">
      <alignment vertical="center"/>
    </xf>
    <xf numFmtId="38" fontId="0" fillId="0" borderId="112" xfId="1" applyFont="1" applyBorder="1" applyAlignment="1">
      <alignment vertical="center"/>
    </xf>
    <xf numFmtId="38" fontId="0" fillId="0" borderId="117" xfId="1" applyFont="1" applyBorder="1" applyAlignment="1">
      <alignment vertical="center"/>
    </xf>
    <xf numFmtId="0" fontId="0" fillId="0" borderId="117" xfId="0" applyBorder="1" applyAlignment="1">
      <alignment horizontal="center" vertical="center"/>
    </xf>
    <xf numFmtId="0" fontId="0" fillId="0" borderId="85" xfId="0" applyBorder="1" applyAlignment="1">
      <alignment horizontal="center" vertical="center"/>
    </xf>
    <xf numFmtId="0" fontId="0" fillId="0" borderId="75" xfId="0" applyBorder="1" applyAlignment="1">
      <alignment horizontal="center" vertical="center"/>
    </xf>
    <xf numFmtId="0" fontId="0" fillId="0" borderId="74" xfId="0" applyBorder="1" applyAlignment="1">
      <alignment horizontal="center" vertical="center"/>
    </xf>
    <xf numFmtId="0" fontId="0" fillId="0" borderId="82" xfId="0" applyBorder="1" applyAlignment="1">
      <alignment horizontal="center" vertical="center"/>
    </xf>
    <xf numFmtId="38" fontId="9" fillId="0" borderId="86" xfId="1" applyFont="1" applyBorder="1" applyAlignment="1">
      <alignment horizontal="center" vertical="center"/>
    </xf>
    <xf numFmtId="38" fontId="9" fillId="0" borderId="83" xfId="1" applyFont="1" applyBorder="1" applyAlignment="1">
      <alignment horizontal="center" vertical="center"/>
    </xf>
    <xf numFmtId="38" fontId="9" fillId="2" borderId="86" xfId="1" applyFont="1" applyFill="1" applyBorder="1" applyAlignment="1">
      <alignment horizontal="center" vertical="center"/>
    </xf>
    <xf numFmtId="38" fontId="9" fillId="2" borderId="83" xfId="1" applyFont="1" applyFill="1" applyBorder="1" applyAlignment="1">
      <alignment horizontal="center" vertical="center"/>
    </xf>
    <xf numFmtId="0" fontId="9" fillId="0" borderId="0" xfId="0" applyFont="1" applyAlignment="1">
      <alignment horizontal="right" vertical="center"/>
    </xf>
    <xf numFmtId="0" fontId="5" fillId="0" borderId="0" xfId="0" applyFont="1" applyAlignment="1">
      <alignment horizontal="right" vertical="center" shrinkToFit="1"/>
    </xf>
    <xf numFmtId="0" fontId="0" fillId="0" borderId="208" xfId="0" applyBorder="1" applyAlignment="1">
      <alignment horizontal="center" vertical="center"/>
    </xf>
    <xf numFmtId="0" fontId="0" fillId="0" borderId="42" xfId="0" applyBorder="1" applyAlignment="1">
      <alignment horizontal="center" vertical="center"/>
    </xf>
    <xf numFmtId="0" fontId="0" fillId="0" borderId="209" xfId="0" applyBorder="1" applyAlignment="1">
      <alignment horizontal="center" vertical="center"/>
    </xf>
    <xf numFmtId="0" fontId="0" fillId="0" borderId="205" xfId="0" applyBorder="1" applyAlignment="1">
      <alignment horizontal="center" vertical="center"/>
    </xf>
    <xf numFmtId="0" fontId="0" fillId="0" borderId="207" xfId="0" applyBorder="1" applyAlignment="1">
      <alignment horizontal="center" vertical="center"/>
    </xf>
    <xf numFmtId="0" fontId="0" fillId="0" borderId="206" xfId="0" applyBorder="1" applyAlignment="1">
      <alignment horizontal="center" vertical="center"/>
    </xf>
    <xf numFmtId="0" fontId="0" fillId="0" borderId="17" xfId="0" applyBorder="1" applyAlignment="1">
      <alignment horizontal="center" vertical="center"/>
    </xf>
    <xf numFmtId="0" fontId="0" fillId="0" borderId="204" xfId="0" applyBorder="1" applyAlignment="1">
      <alignment horizontal="center" vertical="center"/>
    </xf>
    <xf numFmtId="0" fontId="0" fillId="0" borderId="114" xfId="0" applyBorder="1" applyAlignment="1">
      <alignment horizontal="center" vertical="center"/>
    </xf>
    <xf numFmtId="0" fontId="7" fillId="0" borderId="225" xfId="0" applyFont="1" applyBorder="1" applyAlignment="1">
      <alignment horizontal="distributed" vertical="distributed" indent="1"/>
    </xf>
    <xf numFmtId="0" fontId="8" fillId="0" borderId="207" xfId="0" applyFont="1" applyBorder="1" applyAlignment="1">
      <alignment horizontal="distributed" vertical="distributed" indent="1"/>
    </xf>
    <xf numFmtId="0" fontId="8" fillId="0" borderId="225" xfId="0" applyFont="1" applyBorder="1" applyAlignment="1">
      <alignment horizontal="distributed" vertical="distributed" indent="1"/>
    </xf>
    <xf numFmtId="0" fontId="13" fillId="0" borderId="0" xfId="0" applyFont="1" applyAlignment="1">
      <alignment horizontal="center" vertical="center"/>
    </xf>
    <xf numFmtId="0" fontId="12" fillId="0" borderId="0" xfId="0" applyFont="1">
      <alignment vertical="center"/>
    </xf>
    <xf numFmtId="0" fontId="7" fillId="0" borderId="0" xfId="0" applyFont="1">
      <alignment vertical="center"/>
    </xf>
    <xf numFmtId="0" fontId="8" fillId="0" borderId="0" xfId="0" applyFont="1">
      <alignment vertical="center"/>
    </xf>
    <xf numFmtId="0" fontId="3" fillId="0" borderId="222" xfId="0" applyFont="1" applyBorder="1">
      <alignment vertical="center"/>
    </xf>
    <xf numFmtId="0" fontId="3" fillId="0" borderId="200" xfId="0" applyFont="1" applyBorder="1">
      <alignment vertical="center"/>
    </xf>
    <xf numFmtId="0" fontId="8" fillId="0" borderId="22" xfId="0" applyFont="1" applyBorder="1" applyAlignment="1">
      <alignment horizontal="distributed" vertical="distributed" inden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B5A93-252B-49DB-9FF6-7A0F8E441149}">
  <dimension ref="A1:S55"/>
  <sheetViews>
    <sheetView view="pageBreakPreview" zoomScale="90" zoomScaleNormal="90" zoomScaleSheetLayoutView="90" workbookViewId="0">
      <pane xSplit="3" ySplit="2" topLeftCell="D3" activePane="bottomRight" state="frozen"/>
      <selection pane="topRight" activeCell="D1" sqref="D1"/>
      <selection pane="bottomLeft" activeCell="A3" sqref="A3"/>
      <selection pane="bottomRight" activeCell="D3" sqref="D3"/>
    </sheetView>
  </sheetViews>
  <sheetFormatPr defaultRowHeight="18.75" x14ac:dyDescent="0.4"/>
  <cols>
    <col min="1" max="1" width="4.375" customWidth="1"/>
    <col min="2" max="2" width="13.5" style="2" customWidth="1"/>
    <col min="3" max="3" width="4.75" style="1" customWidth="1"/>
    <col min="4" max="18" width="12.5" customWidth="1"/>
  </cols>
  <sheetData>
    <row r="1" spans="1:19" ht="27" customHeight="1" thickBot="1" x14ac:dyDescent="0.45">
      <c r="A1" s="269" t="s">
        <v>0</v>
      </c>
      <c r="B1" s="269"/>
      <c r="C1" s="269"/>
      <c r="D1" s="269"/>
      <c r="E1" s="269"/>
    </row>
    <row r="2" spans="1:19" ht="21" customHeight="1" thickBot="1" x14ac:dyDescent="0.45">
      <c r="A2" s="276" t="s">
        <v>1</v>
      </c>
      <c r="B2" s="277"/>
      <c r="C2" s="278"/>
      <c r="D2" s="5" t="s">
        <v>2</v>
      </c>
      <c r="E2" s="10" t="s">
        <v>3</v>
      </c>
      <c r="F2" s="5" t="s">
        <v>4</v>
      </c>
      <c r="G2" s="10" t="s">
        <v>5</v>
      </c>
      <c r="H2" s="5" t="s">
        <v>6</v>
      </c>
      <c r="I2" s="10" t="s">
        <v>7</v>
      </c>
      <c r="J2" s="5" t="s">
        <v>8</v>
      </c>
      <c r="K2" s="10" t="s">
        <v>9</v>
      </c>
      <c r="L2" s="5" t="s">
        <v>10</v>
      </c>
      <c r="M2" s="10" t="s">
        <v>11</v>
      </c>
      <c r="N2" s="5" t="s">
        <v>12</v>
      </c>
      <c r="O2" s="11" t="s">
        <v>13</v>
      </c>
      <c r="P2" s="9" t="s">
        <v>14</v>
      </c>
      <c r="Q2" s="235" t="s">
        <v>15</v>
      </c>
      <c r="R2" s="8" t="s">
        <v>16</v>
      </c>
    </row>
    <row r="3" spans="1:19" ht="18.75" customHeight="1" x14ac:dyDescent="0.4">
      <c r="A3" s="279" t="s">
        <v>17</v>
      </c>
      <c r="B3" s="280"/>
      <c r="C3" s="281"/>
      <c r="D3" s="30">
        <f>'1月'!$L$70</f>
        <v>0</v>
      </c>
      <c r="E3" s="31">
        <f>'2月'!$L$70</f>
        <v>0</v>
      </c>
      <c r="F3" s="30">
        <f>'3月'!$L$70</f>
        <v>0</v>
      </c>
      <c r="G3" s="31">
        <f>'4月'!$L$70</f>
        <v>0</v>
      </c>
      <c r="H3" s="30">
        <f>'5月'!$L$70</f>
        <v>0</v>
      </c>
      <c r="I3" s="31">
        <f>'6月'!$L$70</f>
        <v>0</v>
      </c>
      <c r="J3" s="30">
        <f>'7月'!$L$70</f>
        <v>0</v>
      </c>
      <c r="K3" s="31">
        <f>'8月'!$L$70</f>
        <v>0</v>
      </c>
      <c r="L3" s="30">
        <f>'9月'!$L$70</f>
        <v>0</v>
      </c>
      <c r="M3" s="31">
        <f>'10月'!$L$70</f>
        <v>0</v>
      </c>
      <c r="N3" s="30">
        <f>'11月'!$L$70</f>
        <v>0</v>
      </c>
      <c r="O3" s="32">
        <f>'12月'!$L$70</f>
        <v>0</v>
      </c>
      <c r="P3" s="33">
        <f>SUM(D3:O3)</f>
        <v>0</v>
      </c>
      <c r="Q3" s="225"/>
      <c r="R3" s="34">
        <f>P3+Q3</f>
        <v>0</v>
      </c>
    </row>
    <row r="4" spans="1:19" ht="16.5" customHeight="1" x14ac:dyDescent="0.4">
      <c r="A4" s="290" t="s">
        <v>129</v>
      </c>
      <c r="B4" s="283"/>
      <c r="C4" s="284"/>
      <c r="D4" s="101">
        <f>'1月'!$L$71</f>
        <v>0</v>
      </c>
      <c r="E4" s="102">
        <f>'2月'!$L$71</f>
        <v>0</v>
      </c>
      <c r="F4" s="101">
        <f>'3月'!$L$71</f>
        <v>0</v>
      </c>
      <c r="G4" s="102">
        <f>'4月'!$L$71</f>
        <v>0</v>
      </c>
      <c r="H4" s="101">
        <f>'5月'!$L$71</f>
        <v>0</v>
      </c>
      <c r="I4" s="102">
        <f>'6月'!$L$71</f>
        <v>0</v>
      </c>
      <c r="J4" s="101">
        <f>'7月'!$L$71</f>
        <v>0</v>
      </c>
      <c r="K4" s="102">
        <f>'8月'!$L$71</f>
        <v>0</v>
      </c>
      <c r="L4" s="101">
        <f>'9月'!$L$71</f>
        <v>0</v>
      </c>
      <c r="M4" s="102">
        <f>'10月'!$L$71</f>
        <v>0</v>
      </c>
      <c r="N4" s="101">
        <f>'11月'!$L$71</f>
        <v>0</v>
      </c>
      <c r="O4" s="103">
        <f>'12月'!$L$71</f>
        <v>0</v>
      </c>
      <c r="P4" s="94">
        <f>SUM(D4:O4)</f>
        <v>0</v>
      </c>
      <c r="Q4" s="226"/>
      <c r="R4" s="95">
        <f t="shared" ref="R4:R10" si="0">P4+Q4</f>
        <v>0</v>
      </c>
    </row>
    <row r="5" spans="1:19" ht="18.75" customHeight="1" x14ac:dyDescent="0.4">
      <c r="A5" s="285" t="s">
        <v>18</v>
      </c>
      <c r="B5" s="286"/>
      <c r="C5" s="287"/>
      <c r="D5" s="96"/>
      <c r="E5" s="97"/>
      <c r="F5" s="96"/>
      <c r="G5" s="97"/>
      <c r="H5" s="96"/>
      <c r="I5" s="97"/>
      <c r="J5" s="96"/>
      <c r="K5" s="97"/>
      <c r="L5" s="96"/>
      <c r="M5" s="97"/>
      <c r="N5" s="96"/>
      <c r="O5" s="98"/>
      <c r="P5" s="99">
        <f t="shared" ref="P5:P6" si="1">SUM(D5:O5)</f>
        <v>0</v>
      </c>
      <c r="Q5" s="227"/>
      <c r="R5" s="100">
        <f t="shared" si="0"/>
        <v>0</v>
      </c>
    </row>
    <row r="6" spans="1:19" ht="16.5" customHeight="1" x14ac:dyDescent="0.4">
      <c r="A6" s="282" t="s">
        <v>129</v>
      </c>
      <c r="B6" s="283"/>
      <c r="C6" s="284"/>
      <c r="D6" s="111"/>
      <c r="E6" s="112"/>
      <c r="F6" s="111"/>
      <c r="G6" s="112"/>
      <c r="H6" s="111"/>
      <c r="I6" s="112"/>
      <c r="J6" s="111"/>
      <c r="K6" s="112"/>
      <c r="L6" s="111"/>
      <c r="M6" s="112"/>
      <c r="N6" s="111"/>
      <c r="O6" s="113"/>
      <c r="P6" s="114">
        <f t="shared" si="1"/>
        <v>0</v>
      </c>
      <c r="Q6" s="228"/>
      <c r="R6" s="115">
        <f t="shared" si="0"/>
        <v>0</v>
      </c>
    </row>
    <row r="7" spans="1:19" ht="18.75" customHeight="1" x14ac:dyDescent="0.4">
      <c r="A7" s="285" t="s">
        <v>19</v>
      </c>
      <c r="B7" s="286"/>
      <c r="C7" s="287"/>
      <c r="D7" s="91"/>
      <c r="E7" s="92"/>
      <c r="F7" s="91"/>
      <c r="G7" s="92"/>
      <c r="H7" s="91"/>
      <c r="I7" s="92"/>
      <c r="J7" s="91"/>
      <c r="K7" s="92"/>
      <c r="L7" s="91"/>
      <c r="M7" s="92"/>
      <c r="N7" s="91"/>
      <c r="O7" s="93"/>
      <c r="P7" s="88">
        <f t="shared" ref="P7:P8" si="2">SUM(D7:O7)</f>
        <v>0</v>
      </c>
      <c r="Q7" s="229"/>
      <c r="R7" s="89">
        <f t="shared" si="0"/>
        <v>0</v>
      </c>
    </row>
    <row r="8" spans="1:19" ht="16.5" customHeight="1" thickBot="1" x14ac:dyDescent="0.45">
      <c r="A8" s="291" t="s">
        <v>129</v>
      </c>
      <c r="B8" s="292"/>
      <c r="C8" s="293"/>
      <c r="D8" s="116"/>
      <c r="E8" s="117"/>
      <c r="F8" s="116"/>
      <c r="G8" s="117"/>
      <c r="H8" s="116"/>
      <c r="I8" s="117"/>
      <c r="J8" s="116"/>
      <c r="K8" s="117"/>
      <c r="L8" s="116"/>
      <c r="M8" s="117"/>
      <c r="N8" s="116"/>
      <c r="O8" s="118"/>
      <c r="P8" s="119">
        <f t="shared" si="2"/>
        <v>0</v>
      </c>
      <c r="Q8" s="230"/>
      <c r="R8" s="120">
        <f t="shared" si="0"/>
        <v>0</v>
      </c>
    </row>
    <row r="9" spans="1:19" ht="19.5" customHeight="1" thickTop="1" x14ac:dyDescent="0.4">
      <c r="A9" s="288" t="s">
        <v>20</v>
      </c>
      <c r="B9" s="289"/>
      <c r="C9" s="294" t="s">
        <v>21</v>
      </c>
      <c r="D9" s="90">
        <f>D3+D5+D7</f>
        <v>0</v>
      </c>
      <c r="E9" s="39">
        <f t="shared" ref="E9:O9" si="3">E3+E5+E7</f>
        <v>0</v>
      </c>
      <c r="F9" s="38">
        <f t="shared" si="3"/>
        <v>0</v>
      </c>
      <c r="G9" s="39">
        <f t="shared" si="3"/>
        <v>0</v>
      </c>
      <c r="H9" s="38">
        <f t="shared" si="3"/>
        <v>0</v>
      </c>
      <c r="I9" s="39">
        <f t="shared" si="3"/>
        <v>0</v>
      </c>
      <c r="J9" s="38">
        <f t="shared" si="3"/>
        <v>0</v>
      </c>
      <c r="K9" s="39">
        <f t="shared" si="3"/>
        <v>0</v>
      </c>
      <c r="L9" s="38">
        <f t="shared" si="3"/>
        <v>0</v>
      </c>
      <c r="M9" s="39">
        <f t="shared" si="3"/>
        <v>0</v>
      </c>
      <c r="N9" s="38">
        <f t="shared" si="3"/>
        <v>0</v>
      </c>
      <c r="O9" s="40">
        <f t="shared" si="3"/>
        <v>0</v>
      </c>
      <c r="P9" s="41">
        <f t="shared" ref="P9:Q9" si="4">P3+P5+P7</f>
        <v>0</v>
      </c>
      <c r="Q9" s="236">
        <f t="shared" si="4"/>
        <v>0</v>
      </c>
      <c r="R9" s="42">
        <f t="shared" si="0"/>
        <v>0</v>
      </c>
      <c r="S9" s="4"/>
    </row>
    <row r="10" spans="1:19" ht="16.5" customHeight="1" thickBot="1" x14ac:dyDescent="0.45">
      <c r="A10" s="299" t="s">
        <v>129</v>
      </c>
      <c r="B10" s="300"/>
      <c r="C10" s="295"/>
      <c r="D10" s="104">
        <f>D4+D6+D8</f>
        <v>0</v>
      </c>
      <c r="E10" s="105">
        <f t="shared" ref="E10:O10" si="5">E4+E6+E8</f>
        <v>0</v>
      </c>
      <c r="F10" s="106">
        <f t="shared" si="5"/>
        <v>0</v>
      </c>
      <c r="G10" s="105">
        <f t="shared" si="5"/>
        <v>0</v>
      </c>
      <c r="H10" s="106">
        <f t="shared" si="5"/>
        <v>0</v>
      </c>
      <c r="I10" s="105">
        <f t="shared" si="5"/>
        <v>0</v>
      </c>
      <c r="J10" s="106">
        <f t="shared" si="5"/>
        <v>0</v>
      </c>
      <c r="K10" s="105">
        <f t="shared" si="5"/>
        <v>0</v>
      </c>
      <c r="L10" s="106">
        <f t="shared" si="5"/>
        <v>0</v>
      </c>
      <c r="M10" s="105">
        <f t="shared" si="5"/>
        <v>0</v>
      </c>
      <c r="N10" s="107">
        <f t="shared" si="5"/>
        <v>0</v>
      </c>
      <c r="O10" s="108">
        <f t="shared" si="5"/>
        <v>0</v>
      </c>
      <c r="P10" s="109">
        <f t="shared" ref="P10:Q10" si="6">P4+P6+P8</f>
        <v>0</v>
      </c>
      <c r="Q10" s="237">
        <f t="shared" si="6"/>
        <v>0</v>
      </c>
      <c r="R10" s="110">
        <f t="shared" si="0"/>
        <v>0</v>
      </c>
      <c r="S10" s="3"/>
    </row>
    <row r="11" spans="1:19" ht="19.5" customHeight="1" thickTop="1" thickBot="1" x14ac:dyDescent="0.45">
      <c r="A11" s="262" t="s">
        <v>22</v>
      </c>
      <c r="B11" s="54" t="s">
        <v>23</v>
      </c>
      <c r="C11" s="55" t="s">
        <v>28</v>
      </c>
      <c r="D11" s="84"/>
      <c r="E11" s="270" t="s">
        <v>117</v>
      </c>
      <c r="F11" s="271"/>
      <c r="G11" s="271"/>
      <c r="H11" s="271"/>
      <c r="I11" s="271"/>
      <c r="J11" s="271"/>
      <c r="K11" s="271"/>
      <c r="L11" s="271"/>
      <c r="M11" s="271"/>
      <c r="N11" s="271"/>
      <c r="O11" s="272"/>
      <c r="P11" s="130">
        <f>D11</f>
        <v>0</v>
      </c>
      <c r="Q11" s="231"/>
      <c r="R11" s="131">
        <f>P11+Q11</f>
        <v>0</v>
      </c>
    </row>
    <row r="12" spans="1:19" ht="21" customHeight="1" x14ac:dyDescent="0.4">
      <c r="A12" s="263"/>
      <c r="B12" s="121" t="s">
        <v>24</v>
      </c>
      <c r="C12" s="298" t="s">
        <v>29</v>
      </c>
      <c r="D12" s="124">
        <f>'1月'!$X$70</f>
        <v>0</v>
      </c>
      <c r="E12" s="125">
        <f>'2月'!$X$70</f>
        <v>0</v>
      </c>
      <c r="F12" s="126">
        <f>'3月'!$X$70</f>
        <v>0</v>
      </c>
      <c r="G12" s="125">
        <f>'4月'!$X$70</f>
        <v>0</v>
      </c>
      <c r="H12" s="126">
        <f>'5月'!$X$70</f>
        <v>0</v>
      </c>
      <c r="I12" s="125">
        <f>'6月'!$X$70</f>
        <v>0</v>
      </c>
      <c r="J12" s="126">
        <f>'7月'!$X$70</f>
        <v>0</v>
      </c>
      <c r="K12" s="125">
        <f>'8月'!$X$70</f>
        <v>0</v>
      </c>
      <c r="L12" s="126">
        <f>'9月'!$X$70</f>
        <v>0</v>
      </c>
      <c r="M12" s="125">
        <f>'10月'!$X$70</f>
        <v>0</v>
      </c>
      <c r="N12" s="126">
        <f>'11月'!$X$70</f>
        <v>0</v>
      </c>
      <c r="O12" s="127">
        <f>'12月'!$X$70</f>
        <v>0</v>
      </c>
      <c r="P12" s="88">
        <f>SUM(D12:O12)</f>
        <v>0</v>
      </c>
      <c r="Q12" s="229"/>
      <c r="R12" s="89">
        <f t="shared" ref="R12:R51" si="7">P12+Q12</f>
        <v>0</v>
      </c>
    </row>
    <row r="13" spans="1:19" ht="16.5" customHeight="1" x14ac:dyDescent="0.4">
      <c r="A13" s="263"/>
      <c r="B13" s="122" t="s">
        <v>130</v>
      </c>
      <c r="C13" s="297"/>
      <c r="D13" s="134">
        <f>'1月'!$X$71</f>
        <v>0</v>
      </c>
      <c r="E13" s="132">
        <f>'2月'!$X$71</f>
        <v>0</v>
      </c>
      <c r="F13" s="135">
        <f>'3月'!$X$71</f>
        <v>0</v>
      </c>
      <c r="G13" s="132">
        <f>'4月'!$X$71</f>
        <v>0</v>
      </c>
      <c r="H13" s="135">
        <f>'5月'!$X$71</f>
        <v>0</v>
      </c>
      <c r="I13" s="132">
        <f>'6月'!$X$71</f>
        <v>0</v>
      </c>
      <c r="J13" s="135">
        <f>'7月'!$X$71</f>
        <v>0</v>
      </c>
      <c r="K13" s="132">
        <f>'8月'!$X$71</f>
        <v>0</v>
      </c>
      <c r="L13" s="135">
        <f>'9月'!$X$71</f>
        <v>0</v>
      </c>
      <c r="M13" s="132">
        <f>'10月'!$X$71</f>
        <v>0</v>
      </c>
      <c r="N13" s="135">
        <f>'11月'!$X$71</f>
        <v>0</v>
      </c>
      <c r="O13" s="133">
        <f>'12月'!$X$71</f>
        <v>0</v>
      </c>
      <c r="P13" s="114">
        <f>SUM(D13:O13)</f>
        <v>0</v>
      </c>
      <c r="Q13" s="228"/>
      <c r="R13" s="115">
        <f t="shared" si="7"/>
        <v>0</v>
      </c>
    </row>
    <row r="14" spans="1:19" ht="21" customHeight="1" thickBot="1" x14ac:dyDescent="0.45">
      <c r="A14" s="263"/>
      <c r="B14" s="57" t="s">
        <v>27</v>
      </c>
      <c r="C14" s="58" t="s">
        <v>30</v>
      </c>
      <c r="D14" s="160"/>
      <c r="E14" s="161"/>
      <c r="F14" s="161"/>
      <c r="G14" s="161"/>
      <c r="H14" s="161"/>
      <c r="I14" s="161"/>
      <c r="J14" s="161"/>
      <c r="K14" s="161"/>
      <c r="L14" s="161"/>
      <c r="M14" s="161"/>
      <c r="N14" s="161"/>
      <c r="O14" s="162"/>
      <c r="P14" s="128">
        <f>P11+P12</f>
        <v>0</v>
      </c>
      <c r="Q14" s="240">
        <f>Q11+Q12</f>
        <v>0</v>
      </c>
      <c r="R14" s="129">
        <f t="shared" si="7"/>
        <v>0</v>
      </c>
    </row>
    <row r="15" spans="1:19" ht="21" customHeight="1" thickBot="1" x14ac:dyDescent="0.45">
      <c r="A15" s="263"/>
      <c r="B15" s="57" t="s">
        <v>25</v>
      </c>
      <c r="C15" s="58" t="s">
        <v>31</v>
      </c>
      <c r="D15" s="273" t="s">
        <v>127</v>
      </c>
      <c r="E15" s="274"/>
      <c r="F15" s="274"/>
      <c r="G15" s="274"/>
      <c r="H15" s="274"/>
      <c r="I15" s="274"/>
      <c r="J15" s="274"/>
      <c r="K15" s="274"/>
      <c r="L15" s="274"/>
      <c r="M15" s="274"/>
      <c r="N15" s="275"/>
      <c r="O15" s="85"/>
      <c r="P15" s="128">
        <f>O15</f>
        <v>0</v>
      </c>
      <c r="Q15" s="232"/>
      <c r="R15" s="129">
        <f t="shared" si="7"/>
        <v>0</v>
      </c>
    </row>
    <row r="16" spans="1:19" ht="21" customHeight="1" thickBot="1" x14ac:dyDescent="0.45">
      <c r="A16" s="264"/>
      <c r="B16" s="56" t="s">
        <v>26</v>
      </c>
      <c r="C16" s="13" t="s">
        <v>32</v>
      </c>
      <c r="D16" s="163"/>
      <c r="E16" s="164"/>
      <c r="F16" s="164"/>
      <c r="G16" s="164"/>
      <c r="H16" s="164"/>
      <c r="I16" s="164"/>
      <c r="J16" s="164"/>
      <c r="K16" s="164"/>
      <c r="L16" s="164"/>
      <c r="M16" s="164"/>
      <c r="N16" s="164"/>
      <c r="O16" s="165"/>
      <c r="P16" s="46">
        <f>P14-P15</f>
        <v>0</v>
      </c>
      <c r="Q16" s="241">
        <f>Q14-Q15</f>
        <v>0</v>
      </c>
      <c r="R16" s="48">
        <f t="shared" si="7"/>
        <v>0</v>
      </c>
    </row>
    <row r="17" spans="1:18" ht="21" customHeight="1" thickTop="1" thickBot="1" x14ac:dyDescent="0.45">
      <c r="A17" s="267" t="s">
        <v>53</v>
      </c>
      <c r="B17" s="268"/>
      <c r="C17" s="12" t="s">
        <v>33</v>
      </c>
      <c r="D17" s="166"/>
      <c r="E17" s="167"/>
      <c r="F17" s="167"/>
      <c r="G17" s="167"/>
      <c r="H17" s="167"/>
      <c r="I17" s="167"/>
      <c r="J17" s="167"/>
      <c r="K17" s="167"/>
      <c r="L17" s="167"/>
      <c r="M17" s="167"/>
      <c r="N17" s="167"/>
      <c r="O17" s="168"/>
      <c r="P17" s="36">
        <f>P9-P16</f>
        <v>0</v>
      </c>
      <c r="Q17" s="239">
        <f>Q9-Q16</f>
        <v>0</v>
      </c>
      <c r="R17" s="37">
        <f>R9-R16</f>
        <v>0</v>
      </c>
    </row>
    <row r="18" spans="1:18" ht="21" customHeight="1" thickTop="1" x14ac:dyDescent="0.4">
      <c r="A18" s="262" t="s">
        <v>79</v>
      </c>
      <c r="B18" s="54" t="s">
        <v>54</v>
      </c>
      <c r="C18" s="55" t="s">
        <v>34</v>
      </c>
      <c r="D18" s="143">
        <f>'1月'!$N$68</f>
        <v>0</v>
      </c>
      <c r="E18" s="144">
        <f>'2月'!$N$68</f>
        <v>0</v>
      </c>
      <c r="F18" s="143">
        <f>'3月'!$N$68</f>
        <v>0</v>
      </c>
      <c r="G18" s="144">
        <f>'4月'!$N$68</f>
        <v>0</v>
      </c>
      <c r="H18" s="143">
        <f>'5月'!$N$68</f>
        <v>0</v>
      </c>
      <c r="I18" s="144">
        <f>'6月'!$N$68</f>
        <v>0</v>
      </c>
      <c r="J18" s="143">
        <f>'7月'!$N$68</f>
        <v>0</v>
      </c>
      <c r="K18" s="144">
        <f>'8月'!$N$68</f>
        <v>0</v>
      </c>
      <c r="L18" s="143">
        <f>'9月'!$N$68</f>
        <v>0</v>
      </c>
      <c r="M18" s="144">
        <f>'10月'!$N$68</f>
        <v>0</v>
      </c>
      <c r="N18" s="143">
        <f>'11月'!$N$68</f>
        <v>0</v>
      </c>
      <c r="O18" s="145">
        <f>'12月'!$N$68</f>
        <v>0</v>
      </c>
      <c r="P18" s="130">
        <f>SUM(D18:O18)</f>
        <v>0</v>
      </c>
      <c r="Q18" s="231"/>
      <c r="R18" s="131">
        <f t="shared" si="7"/>
        <v>0</v>
      </c>
    </row>
    <row r="19" spans="1:18" ht="21" customHeight="1" x14ac:dyDescent="0.4">
      <c r="A19" s="263"/>
      <c r="B19" s="146" t="s">
        <v>55</v>
      </c>
      <c r="C19" s="298" t="s">
        <v>35</v>
      </c>
      <c r="D19" s="126">
        <f>'1月'!$O$68</f>
        <v>0</v>
      </c>
      <c r="E19" s="125">
        <f>'2月'!$O$68</f>
        <v>0</v>
      </c>
      <c r="F19" s="126">
        <f>'3月'!$O$68</f>
        <v>0</v>
      </c>
      <c r="G19" s="125">
        <f>'4月'!$O$68</f>
        <v>0</v>
      </c>
      <c r="H19" s="126">
        <f>'5月'!$O$68</f>
        <v>0</v>
      </c>
      <c r="I19" s="125">
        <f>'6月'!$O$68</f>
        <v>0</v>
      </c>
      <c r="J19" s="126">
        <f>'7月'!$O$68</f>
        <v>0</v>
      </c>
      <c r="K19" s="125">
        <f>'8月'!$O$68</f>
        <v>0</v>
      </c>
      <c r="L19" s="126">
        <f>'9月'!$O$68</f>
        <v>0</v>
      </c>
      <c r="M19" s="125">
        <f>'10月'!$O$68</f>
        <v>0</v>
      </c>
      <c r="N19" s="126">
        <f>'11月'!$O$68</f>
        <v>0</v>
      </c>
      <c r="O19" s="127">
        <f>'12月'!$O$68</f>
        <v>0</v>
      </c>
      <c r="P19" s="99">
        <f t="shared" ref="P19:P51" si="8">SUM(D19:O19)</f>
        <v>0</v>
      </c>
      <c r="Q19" s="227"/>
      <c r="R19" s="100">
        <f t="shared" si="7"/>
        <v>0</v>
      </c>
    </row>
    <row r="20" spans="1:18" s="156" customFormat="1" ht="16.5" customHeight="1" x14ac:dyDescent="0.4">
      <c r="A20" s="263"/>
      <c r="B20" s="150" t="s">
        <v>130</v>
      </c>
      <c r="C20" s="297"/>
      <c r="D20" s="151">
        <f>'1月'!$O$66</f>
        <v>0</v>
      </c>
      <c r="E20" s="152">
        <f>'2月'!$O$66</f>
        <v>0</v>
      </c>
      <c r="F20" s="151">
        <f>'3月'!$O$66</f>
        <v>0</v>
      </c>
      <c r="G20" s="152">
        <f>'4月'!$O$66</f>
        <v>0</v>
      </c>
      <c r="H20" s="151">
        <f>'5月'!$O$66</f>
        <v>0</v>
      </c>
      <c r="I20" s="152">
        <f>'6月'!$O$66</f>
        <v>0</v>
      </c>
      <c r="J20" s="151">
        <f>'7月'!$O$66</f>
        <v>0</v>
      </c>
      <c r="K20" s="152">
        <f>'8月'!$O$66</f>
        <v>0</v>
      </c>
      <c r="L20" s="151">
        <f>'9月'!$O$66</f>
        <v>0</v>
      </c>
      <c r="M20" s="152">
        <f>'10月'!$O$66</f>
        <v>0</v>
      </c>
      <c r="N20" s="151">
        <f>'11月'!$O$66</f>
        <v>0</v>
      </c>
      <c r="O20" s="153">
        <f>'12月'!$O$66</f>
        <v>0</v>
      </c>
      <c r="P20" s="154">
        <f t="shared" si="8"/>
        <v>0</v>
      </c>
      <c r="Q20" s="233"/>
      <c r="R20" s="155">
        <f t="shared" si="7"/>
        <v>0</v>
      </c>
    </row>
    <row r="21" spans="1:18" ht="21" customHeight="1" x14ac:dyDescent="0.4">
      <c r="A21" s="263"/>
      <c r="B21" s="146" t="s">
        <v>56</v>
      </c>
      <c r="C21" s="298" t="s">
        <v>36</v>
      </c>
      <c r="D21" s="126">
        <f>'1月'!$P$68</f>
        <v>0</v>
      </c>
      <c r="E21" s="125">
        <f>'2月'!$P$68</f>
        <v>0</v>
      </c>
      <c r="F21" s="126">
        <f>'3月'!$P$68</f>
        <v>0</v>
      </c>
      <c r="G21" s="125">
        <f>'4月'!$P$68</f>
        <v>0</v>
      </c>
      <c r="H21" s="126">
        <f>'5月'!$P$68</f>
        <v>0</v>
      </c>
      <c r="I21" s="125">
        <f>'6月'!$P$68</f>
        <v>0</v>
      </c>
      <c r="J21" s="126">
        <f>'7月'!$P$68</f>
        <v>0</v>
      </c>
      <c r="K21" s="125">
        <f>'8月'!$P$68</f>
        <v>0</v>
      </c>
      <c r="L21" s="126">
        <f>'9月'!$P$68</f>
        <v>0</v>
      </c>
      <c r="M21" s="125">
        <f>'10月'!$P$68</f>
        <v>0</v>
      </c>
      <c r="N21" s="126">
        <f>'11月'!$P$68</f>
        <v>0</v>
      </c>
      <c r="O21" s="127">
        <f>'12月'!$P$68</f>
        <v>0</v>
      </c>
      <c r="P21" s="99">
        <f t="shared" si="8"/>
        <v>0</v>
      </c>
      <c r="Q21" s="227"/>
      <c r="R21" s="100">
        <f t="shared" si="7"/>
        <v>0</v>
      </c>
    </row>
    <row r="22" spans="1:18" s="156" customFormat="1" ht="16.5" customHeight="1" x14ac:dyDescent="0.4">
      <c r="A22" s="263"/>
      <c r="B22" s="150" t="s">
        <v>130</v>
      </c>
      <c r="C22" s="297"/>
      <c r="D22" s="151">
        <f>'1月'!$P$66</f>
        <v>0</v>
      </c>
      <c r="E22" s="152">
        <f>'2月'!$P$66</f>
        <v>0</v>
      </c>
      <c r="F22" s="151">
        <f>'3月'!$P$66</f>
        <v>0</v>
      </c>
      <c r="G22" s="152">
        <f>'4月'!$P$66</f>
        <v>0</v>
      </c>
      <c r="H22" s="151">
        <f>'5月'!$P$66</f>
        <v>0</v>
      </c>
      <c r="I22" s="152">
        <f>'6月'!$P$66</f>
        <v>0</v>
      </c>
      <c r="J22" s="151">
        <f>'7月'!$P$66</f>
        <v>0</v>
      </c>
      <c r="K22" s="152">
        <f>'8月'!$P$66</f>
        <v>0</v>
      </c>
      <c r="L22" s="151">
        <f>'9月'!$P$66</f>
        <v>0</v>
      </c>
      <c r="M22" s="152">
        <f>'10月'!$P$66</f>
        <v>0</v>
      </c>
      <c r="N22" s="151">
        <f>'11月'!$P$66</f>
        <v>0</v>
      </c>
      <c r="O22" s="153">
        <f>'12月'!$P$66</f>
        <v>0</v>
      </c>
      <c r="P22" s="154">
        <f t="shared" si="8"/>
        <v>0</v>
      </c>
      <c r="Q22" s="233"/>
      <c r="R22" s="155">
        <f t="shared" si="7"/>
        <v>0</v>
      </c>
    </row>
    <row r="23" spans="1:18" ht="21" customHeight="1" x14ac:dyDescent="0.4">
      <c r="A23" s="263"/>
      <c r="B23" s="146" t="s">
        <v>57</v>
      </c>
      <c r="C23" s="298" t="s">
        <v>37</v>
      </c>
      <c r="D23" s="126">
        <f>'1月'!$Q$68</f>
        <v>0</v>
      </c>
      <c r="E23" s="125">
        <f>'2月'!$Q$68</f>
        <v>0</v>
      </c>
      <c r="F23" s="126">
        <f>'3月'!$Q$68</f>
        <v>0</v>
      </c>
      <c r="G23" s="125">
        <f>'4月'!$Q$68</f>
        <v>0</v>
      </c>
      <c r="H23" s="126">
        <f>'5月'!$Q$68</f>
        <v>0</v>
      </c>
      <c r="I23" s="125">
        <f>'6月'!$Q$68</f>
        <v>0</v>
      </c>
      <c r="J23" s="126">
        <f>'7月'!$Q$68</f>
        <v>0</v>
      </c>
      <c r="K23" s="125">
        <f>'8月'!$Q$68</f>
        <v>0</v>
      </c>
      <c r="L23" s="126">
        <f>'9月'!$Q$68</f>
        <v>0</v>
      </c>
      <c r="M23" s="125">
        <f>'10月'!$Q$68</f>
        <v>0</v>
      </c>
      <c r="N23" s="126">
        <f>'11月'!$Q$68</f>
        <v>0</v>
      </c>
      <c r="O23" s="127">
        <f>'12月'!$Q$68</f>
        <v>0</v>
      </c>
      <c r="P23" s="99">
        <f t="shared" si="8"/>
        <v>0</v>
      </c>
      <c r="Q23" s="227"/>
      <c r="R23" s="100">
        <f t="shared" si="7"/>
        <v>0</v>
      </c>
    </row>
    <row r="24" spans="1:18" s="156" customFormat="1" ht="16.5" customHeight="1" x14ac:dyDescent="0.4">
      <c r="A24" s="263"/>
      <c r="B24" s="150" t="s">
        <v>130</v>
      </c>
      <c r="C24" s="297"/>
      <c r="D24" s="151">
        <f>'1月'!$Q$66</f>
        <v>0</v>
      </c>
      <c r="E24" s="152">
        <f>'2月'!$Q$66</f>
        <v>0</v>
      </c>
      <c r="F24" s="151">
        <f>'3月'!$Q$66</f>
        <v>0</v>
      </c>
      <c r="G24" s="152">
        <f>'4月'!$Q$66</f>
        <v>0</v>
      </c>
      <c r="H24" s="151">
        <f>'5月'!$Q$66</f>
        <v>0</v>
      </c>
      <c r="I24" s="152">
        <f>'6月'!$Q$66</f>
        <v>0</v>
      </c>
      <c r="J24" s="151">
        <f>'7月'!$Q$66</f>
        <v>0</v>
      </c>
      <c r="K24" s="152">
        <f>'8月'!$Q$66</f>
        <v>0</v>
      </c>
      <c r="L24" s="151">
        <f>'9月'!$Q$66</f>
        <v>0</v>
      </c>
      <c r="M24" s="152">
        <f>'10月'!$Q$66</f>
        <v>0</v>
      </c>
      <c r="N24" s="151">
        <f>'11月'!$Q$66</f>
        <v>0</v>
      </c>
      <c r="O24" s="153">
        <f>'12月'!$Q$66</f>
        <v>0</v>
      </c>
      <c r="P24" s="154">
        <f t="shared" si="8"/>
        <v>0</v>
      </c>
      <c r="Q24" s="233"/>
      <c r="R24" s="155">
        <f t="shared" si="7"/>
        <v>0</v>
      </c>
    </row>
    <row r="25" spans="1:18" ht="21" customHeight="1" x14ac:dyDescent="0.4">
      <c r="A25" s="263"/>
      <c r="B25" s="146" t="s">
        <v>58</v>
      </c>
      <c r="C25" s="298" t="s">
        <v>38</v>
      </c>
      <c r="D25" s="126">
        <f>'1月'!$R$68</f>
        <v>0</v>
      </c>
      <c r="E25" s="125">
        <f>'2月'!$R$68</f>
        <v>0</v>
      </c>
      <c r="F25" s="126">
        <f>'3月'!$R$68</f>
        <v>0</v>
      </c>
      <c r="G25" s="125">
        <f>'4月'!$R$68</f>
        <v>0</v>
      </c>
      <c r="H25" s="126">
        <f>'5月'!$R$68</f>
        <v>0</v>
      </c>
      <c r="I25" s="125">
        <f>'6月'!$R$68</f>
        <v>0</v>
      </c>
      <c r="J25" s="126">
        <f>'7月'!$R$68</f>
        <v>0</v>
      </c>
      <c r="K25" s="125">
        <f>'8月'!$R$68</f>
        <v>0</v>
      </c>
      <c r="L25" s="126">
        <f>'9月'!$R$68</f>
        <v>0</v>
      </c>
      <c r="M25" s="125">
        <f>'10月'!$R$68</f>
        <v>0</v>
      </c>
      <c r="N25" s="126">
        <f>'11月'!$R$68</f>
        <v>0</v>
      </c>
      <c r="O25" s="127">
        <f>'12月'!$R$68</f>
        <v>0</v>
      </c>
      <c r="P25" s="99">
        <f t="shared" si="8"/>
        <v>0</v>
      </c>
      <c r="Q25" s="227"/>
      <c r="R25" s="100">
        <f t="shared" si="7"/>
        <v>0</v>
      </c>
    </row>
    <row r="26" spans="1:18" s="156" customFormat="1" ht="16.5" customHeight="1" x14ac:dyDescent="0.4">
      <c r="A26" s="263"/>
      <c r="B26" s="150" t="s">
        <v>130</v>
      </c>
      <c r="C26" s="297"/>
      <c r="D26" s="151">
        <f>'1月'!$R$66</f>
        <v>0</v>
      </c>
      <c r="E26" s="152">
        <f>'2月'!$R$66</f>
        <v>0</v>
      </c>
      <c r="F26" s="151">
        <f>'3月'!$R$66</f>
        <v>0</v>
      </c>
      <c r="G26" s="152">
        <f>'4月'!$R$66</f>
        <v>0</v>
      </c>
      <c r="H26" s="151">
        <f>'5月'!$R$66</f>
        <v>0</v>
      </c>
      <c r="I26" s="152">
        <f>'6月'!$R$66</f>
        <v>0</v>
      </c>
      <c r="J26" s="151">
        <f>'7月'!$R$66</f>
        <v>0</v>
      </c>
      <c r="K26" s="152">
        <f>'8月'!$R$66</f>
        <v>0</v>
      </c>
      <c r="L26" s="151">
        <f>'9月'!$R$66</f>
        <v>0</v>
      </c>
      <c r="M26" s="152">
        <f>'10月'!$R$66</f>
        <v>0</v>
      </c>
      <c r="N26" s="151">
        <f>'11月'!$R$66</f>
        <v>0</v>
      </c>
      <c r="O26" s="153">
        <f>'12月'!$R$66</f>
        <v>0</v>
      </c>
      <c r="P26" s="154">
        <f t="shared" si="8"/>
        <v>0</v>
      </c>
      <c r="Q26" s="233"/>
      <c r="R26" s="155">
        <f t="shared" si="7"/>
        <v>0</v>
      </c>
    </row>
    <row r="27" spans="1:18" ht="21" customHeight="1" x14ac:dyDescent="0.4">
      <c r="A27" s="263"/>
      <c r="B27" s="146" t="s">
        <v>59</v>
      </c>
      <c r="C27" s="298" t="s">
        <v>39</v>
      </c>
      <c r="D27" s="126">
        <f>'1月'!$S$68</f>
        <v>0</v>
      </c>
      <c r="E27" s="125">
        <f>'2月'!$S$68</f>
        <v>0</v>
      </c>
      <c r="F27" s="126">
        <f>'3月'!$S$68</f>
        <v>0</v>
      </c>
      <c r="G27" s="125">
        <f>'4月'!$S$68</f>
        <v>0</v>
      </c>
      <c r="H27" s="126">
        <f>'5月'!$S$68</f>
        <v>0</v>
      </c>
      <c r="I27" s="125">
        <f>'6月'!$S$68</f>
        <v>0</v>
      </c>
      <c r="J27" s="126">
        <f>'7月'!$S$68</f>
        <v>0</v>
      </c>
      <c r="K27" s="125">
        <f>'8月'!$S$68</f>
        <v>0</v>
      </c>
      <c r="L27" s="126">
        <f>'9月'!$S$68</f>
        <v>0</v>
      </c>
      <c r="M27" s="125">
        <f>'10月'!$S$68</f>
        <v>0</v>
      </c>
      <c r="N27" s="126">
        <f>'11月'!$S$68</f>
        <v>0</v>
      </c>
      <c r="O27" s="127">
        <f>'12月'!$S$68</f>
        <v>0</v>
      </c>
      <c r="P27" s="99">
        <f t="shared" si="8"/>
        <v>0</v>
      </c>
      <c r="Q27" s="227"/>
      <c r="R27" s="100">
        <f t="shared" si="7"/>
        <v>0</v>
      </c>
    </row>
    <row r="28" spans="1:18" s="156" customFormat="1" ht="16.5" customHeight="1" x14ac:dyDescent="0.4">
      <c r="A28" s="263"/>
      <c r="B28" s="150" t="s">
        <v>130</v>
      </c>
      <c r="C28" s="297"/>
      <c r="D28" s="151">
        <f>'1月'!$S$66</f>
        <v>0</v>
      </c>
      <c r="E28" s="152">
        <f>'2月'!$S$66</f>
        <v>0</v>
      </c>
      <c r="F28" s="151">
        <f>'3月'!$S$66</f>
        <v>0</v>
      </c>
      <c r="G28" s="152">
        <f>'4月'!$S$66</f>
        <v>0</v>
      </c>
      <c r="H28" s="151">
        <f>'5月'!$S$66</f>
        <v>0</v>
      </c>
      <c r="I28" s="152">
        <f>'6月'!$S$66</f>
        <v>0</v>
      </c>
      <c r="J28" s="151">
        <f>'7月'!$S$66</f>
        <v>0</v>
      </c>
      <c r="K28" s="152">
        <f>'8月'!$S$66</f>
        <v>0</v>
      </c>
      <c r="L28" s="151">
        <f>'9月'!$S$66</f>
        <v>0</v>
      </c>
      <c r="M28" s="152">
        <f>'10月'!$S$66</f>
        <v>0</v>
      </c>
      <c r="N28" s="151">
        <f>'11月'!$S$66</f>
        <v>0</v>
      </c>
      <c r="O28" s="153">
        <f>'12月'!$S$66</f>
        <v>0</v>
      </c>
      <c r="P28" s="154">
        <f t="shared" si="8"/>
        <v>0</v>
      </c>
      <c r="Q28" s="233"/>
      <c r="R28" s="155">
        <f t="shared" si="7"/>
        <v>0</v>
      </c>
    </row>
    <row r="29" spans="1:18" ht="21" customHeight="1" x14ac:dyDescent="0.4">
      <c r="A29" s="263"/>
      <c r="B29" s="146" t="s">
        <v>60</v>
      </c>
      <c r="C29" s="298" t="s">
        <v>40</v>
      </c>
      <c r="D29" s="126">
        <f>'1月'!$T$68</f>
        <v>0</v>
      </c>
      <c r="E29" s="125">
        <f>'2月'!$T$68</f>
        <v>0</v>
      </c>
      <c r="F29" s="126">
        <f>'3月'!$T$68</f>
        <v>0</v>
      </c>
      <c r="G29" s="125">
        <f>'4月'!$T$68</f>
        <v>0</v>
      </c>
      <c r="H29" s="126">
        <f>'5月'!$T$68</f>
        <v>0</v>
      </c>
      <c r="I29" s="125">
        <f>'6月'!$T$68</f>
        <v>0</v>
      </c>
      <c r="J29" s="126">
        <f>'7月'!$T$68</f>
        <v>0</v>
      </c>
      <c r="K29" s="125">
        <f>'8月'!$T$68</f>
        <v>0</v>
      </c>
      <c r="L29" s="126">
        <f>'9月'!$T$68</f>
        <v>0</v>
      </c>
      <c r="M29" s="125">
        <f>'10月'!$T$68</f>
        <v>0</v>
      </c>
      <c r="N29" s="126">
        <f>'11月'!$T$68</f>
        <v>0</v>
      </c>
      <c r="O29" s="127">
        <f>'12月'!$T$68</f>
        <v>0</v>
      </c>
      <c r="P29" s="99">
        <f t="shared" si="8"/>
        <v>0</v>
      </c>
      <c r="Q29" s="227"/>
      <c r="R29" s="100">
        <f t="shared" si="7"/>
        <v>0</v>
      </c>
    </row>
    <row r="30" spans="1:18" s="156" customFormat="1" ht="16.5" customHeight="1" x14ac:dyDescent="0.4">
      <c r="A30" s="263"/>
      <c r="B30" s="150" t="s">
        <v>130</v>
      </c>
      <c r="C30" s="297"/>
      <c r="D30" s="151">
        <f>'1月'!$T$66</f>
        <v>0</v>
      </c>
      <c r="E30" s="152">
        <f>'2月'!$T$66</f>
        <v>0</v>
      </c>
      <c r="F30" s="151">
        <f>'3月'!$T$66</f>
        <v>0</v>
      </c>
      <c r="G30" s="152">
        <f>'4月'!$T$66</f>
        <v>0</v>
      </c>
      <c r="H30" s="151">
        <f>'5月'!$T$66</f>
        <v>0</v>
      </c>
      <c r="I30" s="152">
        <f>'6月'!$T$66</f>
        <v>0</v>
      </c>
      <c r="J30" s="151">
        <f>'7月'!$T$66</f>
        <v>0</v>
      </c>
      <c r="K30" s="152">
        <f>'8月'!$T$66</f>
        <v>0</v>
      </c>
      <c r="L30" s="151">
        <f>'9月'!$T$66</f>
        <v>0</v>
      </c>
      <c r="M30" s="152">
        <f>'10月'!$T$66</f>
        <v>0</v>
      </c>
      <c r="N30" s="151">
        <f>'11月'!$T$66</f>
        <v>0</v>
      </c>
      <c r="O30" s="153">
        <f>'12月'!$T$66</f>
        <v>0</v>
      </c>
      <c r="P30" s="154">
        <f t="shared" si="8"/>
        <v>0</v>
      </c>
      <c r="Q30" s="233"/>
      <c r="R30" s="155">
        <f t="shared" si="7"/>
        <v>0</v>
      </c>
    </row>
    <row r="31" spans="1:18" ht="21" customHeight="1" x14ac:dyDescent="0.4">
      <c r="A31" s="263"/>
      <c r="B31" s="147" t="s">
        <v>61</v>
      </c>
      <c r="C31" s="148" t="s">
        <v>41</v>
      </c>
      <c r="D31" s="60">
        <f>'1月'!$U$68</f>
        <v>0</v>
      </c>
      <c r="E31" s="59">
        <f>'2月'!$U$68</f>
        <v>0</v>
      </c>
      <c r="F31" s="60">
        <f>'3月'!$U$68</f>
        <v>0</v>
      </c>
      <c r="G31" s="59">
        <f>'4月'!$U$68</f>
        <v>0</v>
      </c>
      <c r="H31" s="60">
        <f>'5月'!$U$68</f>
        <v>0</v>
      </c>
      <c r="I31" s="59">
        <f>'6月'!$U$68</f>
        <v>0</v>
      </c>
      <c r="J31" s="60">
        <f>'7月'!$U$68</f>
        <v>0</v>
      </c>
      <c r="K31" s="59">
        <f>'8月'!$U$68</f>
        <v>0</v>
      </c>
      <c r="L31" s="60">
        <f>'9月'!$U$68</f>
        <v>0</v>
      </c>
      <c r="M31" s="59">
        <f>'10月'!$U$68</f>
        <v>0</v>
      </c>
      <c r="N31" s="60">
        <f>'11月'!$U$68</f>
        <v>0</v>
      </c>
      <c r="O31" s="29">
        <f>'12月'!$U$68</f>
        <v>0</v>
      </c>
      <c r="P31" s="128">
        <f t="shared" si="8"/>
        <v>0</v>
      </c>
      <c r="Q31" s="232"/>
      <c r="R31" s="129">
        <f t="shared" si="7"/>
        <v>0</v>
      </c>
    </row>
    <row r="32" spans="1:18" ht="21" customHeight="1" x14ac:dyDescent="0.4">
      <c r="A32" s="263"/>
      <c r="B32" s="146" t="s">
        <v>62</v>
      </c>
      <c r="C32" s="298" t="s">
        <v>42</v>
      </c>
      <c r="D32" s="126">
        <f>'1月'!$V$68</f>
        <v>0</v>
      </c>
      <c r="E32" s="125">
        <f>'2月'!$V$68</f>
        <v>0</v>
      </c>
      <c r="F32" s="126">
        <f>'3月'!$V$68</f>
        <v>0</v>
      </c>
      <c r="G32" s="125">
        <f>'4月'!$V$68</f>
        <v>0</v>
      </c>
      <c r="H32" s="126">
        <f>'5月'!$V$68</f>
        <v>0</v>
      </c>
      <c r="I32" s="125">
        <f>'6月'!$V$68</f>
        <v>0</v>
      </c>
      <c r="J32" s="126">
        <f>'7月'!$V$68</f>
        <v>0</v>
      </c>
      <c r="K32" s="125">
        <f>'8月'!$V$68</f>
        <v>0</v>
      </c>
      <c r="L32" s="126">
        <f>'9月'!$V$68</f>
        <v>0</v>
      </c>
      <c r="M32" s="125">
        <f>'10月'!$V$68</f>
        <v>0</v>
      </c>
      <c r="N32" s="126">
        <f>'11月'!$V$68</f>
        <v>0</v>
      </c>
      <c r="O32" s="127">
        <f>'12月'!$V$68</f>
        <v>0</v>
      </c>
      <c r="P32" s="99">
        <f t="shared" si="8"/>
        <v>0</v>
      </c>
      <c r="Q32" s="227"/>
      <c r="R32" s="100">
        <f t="shared" si="7"/>
        <v>0</v>
      </c>
    </row>
    <row r="33" spans="1:18" s="156" customFormat="1" ht="16.5" customHeight="1" x14ac:dyDescent="0.4">
      <c r="A33" s="263"/>
      <c r="B33" s="150" t="s">
        <v>130</v>
      </c>
      <c r="C33" s="297"/>
      <c r="D33" s="151">
        <f>'1月'!$V$66</f>
        <v>0</v>
      </c>
      <c r="E33" s="152">
        <f>'2月'!$V$66</f>
        <v>0</v>
      </c>
      <c r="F33" s="151">
        <f>'3月'!$V$66</f>
        <v>0</v>
      </c>
      <c r="G33" s="152">
        <f>'4月'!$V$66</f>
        <v>0</v>
      </c>
      <c r="H33" s="151">
        <f>'5月'!$V$66</f>
        <v>0</v>
      </c>
      <c r="I33" s="152">
        <f>'6月'!$V$66</f>
        <v>0</v>
      </c>
      <c r="J33" s="151">
        <f>'7月'!$V$66</f>
        <v>0</v>
      </c>
      <c r="K33" s="152">
        <f>'8月'!$V$66</f>
        <v>0</v>
      </c>
      <c r="L33" s="151">
        <f>'9月'!$V$66</f>
        <v>0</v>
      </c>
      <c r="M33" s="152">
        <f>'10月'!$V$66</f>
        <v>0</v>
      </c>
      <c r="N33" s="151">
        <f>'11月'!$V$66</f>
        <v>0</v>
      </c>
      <c r="O33" s="153">
        <f>'12月'!$V$66</f>
        <v>0</v>
      </c>
      <c r="P33" s="154">
        <f t="shared" si="8"/>
        <v>0</v>
      </c>
      <c r="Q33" s="233"/>
      <c r="R33" s="155">
        <f t="shared" si="7"/>
        <v>0</v>
      </c>
    </row>
    <row r="34" spans="1:18" ht="21" customHeight="1" x14ac:dyDescent="0.4">
      <c r="A34" s="263"/>
      <c r="B34" s="146" t="s">
        <v>63</v>
      </c>
      <c r="C34" s="298" t="s">
        <v>43</v>
      </c>
      <c r="D34" s="126">
        <f>'1月'!$W$68</f>
        <v>0</v>
      </c>
      <c r="E34" s="125">
        <f>'2月'!$W$68</f>
        <v>0</v>
      </c>
      <c r="F34" s="126">
        <f>'3月'!$W$68</f>
        <v>0</v>
      </c>
      <c r="G34" s="125">
        <f>'4月'!$W$68</f>
        <v>0</v>
      </c>
      <c r="H34" s="126">
        <f>'5月'!$W$68</f>
        <v>0</v>
      </c>
      <c r="I34" s="125">
        <f>'6月'!$W$68</f>
        <v>0</v>
      </c>
      <c r="J34" s="126">
        <f>'7月'!$W$68</f>
        <v>0</v>
      </c>
      <c r="K34" s="125">
        <f>'8月'!$W$68</f>
        <v>0</v>
      </c>
      <c r="L34" s="126">
        <f>'9月'!$W$68</f>
        <v>0</v>
      </c>
      <c r="M34" s="125">
        <f>'10月'!$W$68</f>
        <v>0</v>
      </c>
      <c r="N34" s="126">
        <f>'11月'!$W$68</f>
        <v>0</v>
      </c>
      <c r="O34" s="127">
        <f>'12月'!$W$68</f>
        <v>0</v>
      </c>
      <c r="P34" s="99">
        <f t="shared" si="8"/>
        <v>0</v>
      </c>
      <c r="Q34" s="227"/>
      <c r="R34" s="100">
        <f t="shared" si="7"/>
        <v>0</v>
      </c>
    </row>
    <row r="35" spans="1:18" s="156" customFormat="1" ht="16.5" customHeight="1" x14ac:dyDescent="0.4">
      <c r="A35" s="263"/>
      <c r="B35" s="150" t="s">
        <v>130</v>
      </c>
      <c r="C35" s="297"/>
      <c r="D35" s="151">
        <f>'1月'!$W$66</f>
        <v>0</v>
      </c>
      <c r="E35" s="152">
        <f>'2月'!$W$66</f>
        <v>0</v>
      </c>
      <c r="F35" s="151">
        <f>'3月'!$W$66</f>
        <v>0</v>
      </c>
      <c r="G35" s="152">
        <f>'4月'!$W$66</f>
        <v>0</v>
      </c>
      <c r="H35" s="151">
        <f>'5月'!$W$66</f>
        <v>0</v>
      </c>
      <c r="I35" s="152">
        <f>'6月'!$W$66</f>
        <v>0</v>
      </c>
      <c r="J35" s="151">
        <f>'7月'!$W$66</f>
        <v>0</v>
      </c>
      <c r="K35" s="152">
        <f>'8月'!$W$66</f>
        <v>0</v>
      </c>
      <c r="L35" s="151">
        <f>'9月'!$W$66</f>
        <v>0</v>
      </c>
      <c r="M35" s="152">
        <f>'10月'!$W$66</f>
        <v>0</v>
      </c>
      <c r="N35" s="151">
        <f>'11月'!$W$66</f>
        <v>0</v>
      </c>
      <c r="O35" s="153">
        <f>'12月'!$W$66</f>
        <v>0</v>
      </c>
      <c r="P35" s="154">
        <f t="shared" si="8"/>
        <v>0</v>
      </c>
      <c r="Q35" s="233"/>
      <c r="R35" s="155">
        <f t="shared" si="7"/>
        <v>0</v>
      </c>
    </row>
    <row r="36" spans="1:18" ht="21" customHeight="1" x14ac:dyDescent="0.4">
      <c r="A36" s="263"/>
      <c r="B36" s="147" t="s">
        <v>64</v>
      </c>
      <c r="C36" s="148" t="s">
        <v>44</v>
      </c>
      <c r="D36" s="157"/>
      <c r="E36" s="158"/>
      <c r="F36" s="158"/>
      <c r="G36" s="158"/>
      <c r="H36" s="158"/>
      <c r="I36" s="158"/>
      <c r="J36" s="158"/>
      <c r="K36" s="158"/>
      <c r="L36" s="158"/>
      <c r="M36" s="158"/>
      <c r="N36" s="158"/>
      <c r="O36" s="159"/>
      <c r="P36" s="149"/>
      <c r="Q36" s="232"/>
      <c r="R36" s="129">
        <f t="shared" si="7"/>
        <v>0</v>
      </c>
    </row>
    <row r="37" spans="1:18" ht="21" customHeight="1" x14ac:dyDescent="0.4">
      <c r="A37" s="263"/>
      <c r="B37" s="146" t="s">
        <v>65</v>
      </c>
      <c r="C37" s="298" t="s">
        <v>45</v>
      </c>
      <c r="D37" s="126">
        <f>'1月'!$X$68</f>
        <v>0</v>
      </c>
      <c r="E37" s="125">
        <f>'2月'!$X$68</f>
        <v>0</v>
      </c>
      <c r="F37" s="126">
        <f>'3月'!$X$68</f>
        <v>0</v>
      </c>
      <c r="G37" s="125">
        <f>'4月'!$X$68</f>
        <v>0</v>
      </c>
      <c r="H37" s="126">
        <f>'5月'!$X$68</f>
        <v>0</v>
      </c>
      <c r="I37" s="125">
        <f>'6月'!$X$68</f>
        <v>0</v>
      </c>
      <c r="J37" s="126">
        <f>'7月'!$X$68</f>
        <v>0</v>
      </c>
      <c r="K37" s="125">
        <f>'8月'!$X$68</f>
        <v>0</v>
      </c>
      <c r="L37" s="126">
        <f>'9月'!$X$68</f>
        <v>0</v>
      </c>
      <c r="M37" s="125">
        <f>'10月'!$X$68</f>
        <v>0</v>
      </c>
      <c r="N37" s="126">
        <f>'11月'!$X$68</f>
        <v>0</v>
      </c>
      <c r="O37" s="127">
        <f>'12月'!$X$68</f>
        <v>0</v>
      </c>
      <c r="P37" s="99">
        <f t="shared" si="8"/>
        <v>0</v>
      </c>
      <c r="Q37" s="227"/>
      <c r="R37" s="100">
        <f t="shared" si="7"/>
        <v>0</v>
      </c>
    </row>
    <row r="38" spans="1:18" s="156" customFormat="1" ht="16.5" customHeight="1" x14ac:dyDescent="0.4">
      <c r="A38" s="263"/>
      <c r="B38" s="150" t="s">
        <v>130</v>
      </c>
      <c r="C38" s="297"/>
      <c r="D38" s="151">
        <f>'1月'!$X$66</f>
        <v>0</v>
      </c>
      <c r="E38" s="152">
        <f>'2月'!$X$66</f>
        <v>0</v>
      </c>
      <c r="F38" s="151">
        <f>'3月'!$X$66</f>
        <v>0</v>
      </c>
      <c r="G38" s="152">
        <f>'4月'!$X$66</f>
        <v>0</v>
      </c>
      <c r="H38" s="151">
        <f>'5月'!$X$66</f>
        <v>0</v>
      </c>
      <c r="I38" s="152">
        <f>'6月'!$X$66</f>
        <v>0</v>
      </c>
      <c r="J38" s="151">
        <f>'7月'!$X$66</f>
        <v>0</v>
      </c>
      <c r="K38" s="152">
        <f>'8月'!$X$66</f>
        <v>0</v>
      </c>
      <c r="L38" s="151">
        <f>'9月'!$X$66</f>
        <v>0</v>
      </c>
      <c r="M38" s="152">
        <f>'10月'!$X$66</f>
        <v>0</v>
      </c>
      <c r="N38" s="151">
        <f>'11月'!$X$66</f>
        <v>0</v>
      </c>
      <c r="O38" s="153">
        <f>'12月'!$X$66</f>
        <v>0</v>
      </c>
      <c r="P38" s="154">
        <f t="shared" si="8"/>
        <v>0</v>
      </c>
      <c r="Q38" s="233"/>
      <c r="R38" s="155">
        <f t="shared" si="7"/>
        <v>0</v>
      </c>
    </row>
    <row r="39" spans="1:18" ht="21" customHeight="1" x14ac:dyDescent="0.4">
      <c r="A39" s="263"/>
      <c r="B39" s="147" t="s">
        <v>66</v>
      </c>
      <c r="C39" s="148" t="s">
        <v>46</v>
      </c>
      <c r="D39" s="60">
        <f>'1月'!$Y$68</f>
        <v>0</v>
      </c>
      <c r="E39" s="59">
        <f>'2月'!$Y$68</f>
        <v>0</v>
      </c>
      <c r="F39" s="60">
        <f>'3月'!$Y$68</f>
        <v>0</v>
      </c>
      <c r="G39" s="59">
        <f>'4月'!$Y$68</f>
        <v>0</v>
      </c>
      <c r="H39" s="60">
        <f>'5月'!$Y$68</f>
        <v>0</v>
      </c>
      <c r="I39" s="59">
        <f>'6月'!$Y$68</f>
        <v>0</v>
      </c>
      <c r="J39" s="60">
        <f>'7月'!$Y$68</f>
        <v>0</v>
      </c>
      <c r="K39" s="59">
        <f>'8月'!$Y$68</f>
        <v>0</v>
      </c>
      <c r="L39" s="60">
        <f>'9月'!$Y$68</f>
        <v>0</v>
      </c>
      <c r="M39" s="59">
        <f>'10月'!$Y$68</f>
        <v>0</v>
      </c>
      <c r="N39" s="60">
        <f>'11月'!$Y$68</f>
        <v>0</v>
      </c>
      <c r="O39" s="29">
        <f>'12月'!$Y$68</f>
        <v>0</v>
      </c>
      <c r="P39" s="128">
        <f t="shared" si="8"/>
        <v>0</v>
      </c>
      <c r="Q39" s="232"/>
      <c r="R39" s="129">
        <f t="shared" si="7"/>
        <v>0</v>
      </c>
    </row>
    <row r="40" spans="1:18" ht="21" customHeight="1" x14ac:dyDescent="0.4">
      <c r="A40" s="263"/>
      <c r="B40" s="147" t="s">
        <v>67</v>
      </c>
      <c r="C40" s="148" t="s">
        <v>47</v>
      </c>
      <c r="D40" s="60">
        <f>'1月'!$Z$68</f>
        <v>0</v>
      </c>
      <c r="E40" s="59">
        <f>'2月'!$Z$68</f>
        <v>0</v>
      </c>
      <c r="F40" s="60">
        <f>'3月'!$Z$68</f>
        <v>0</v>
      </c>
      <c r="G40" s="59">
        <f>'4月'!$Z$68</f>
        <v>0</v>
      </c>
      <c r="H40" s="60">
        <f>'5月'!$Z$68</f>
        <v>0</v>
      </c>
      <c r="I40" s="59">
        <f>'6月'!$Z$68</f>
        <v>0</v>
      </c>
      <c r="J40" s="60">
        <f>'7月'!$Z$68</f>
        <v>0</v>
      </c>
      <c r="K40" s="59">
        <f>'8月'!$Z$68</f>
        <v>0</v>
      </c>
      <c r="L40" s="60">
        <f>'9月'!$Z$68</f>
        <v>0</v>
      </c>
      <c r="M40" s="59">
        <f>'10月'!$Z$68</f>
        <v>0</v>
      </c>
      <c r="N40" s="60">
        <f>'11月'!$Z$68</f>
        <v>0</v>
      </c>
      <c r="O40" s="29">
        <f>'12月'!$Z$68</f>
        <v>0</v>
      </c>
      <c r="P40" s="128">
        <f t="shared" si="8"/>
        <v>0</v>
      </c>
      <c r="Q40" s="232"/>
      <c r="R40" s="129">
        <f t="shared" si="7"/>
        <v>0</v>
      </c>
    </row>
    <row r="41" spans="1:18" ht="21" customHeight="1" x14ac:dyDescent="0.4">
      <c r="A41" s="263"/>
      <c r="B41" s="147" t="s">
        <v>68</v>
      </c>
      <c r="C41" s="148" t="s">
        <v>48</v>
      </c>
      <c r="D41" s="60">
        <f>'1月'!$AA$68</f>
        <v>0</v>
      </c>
      <c r="E41" s="59">
        <f>'2月'!$AA$68</f>
        <v>0</v>
      </c>
      <c r="F41" s="60">
        <f>'3月'!$AA$68</f>
        <v>0</v>
      </c>
      <c r="G41" s="59">
        <f>'4月'!$AA$68</f>
        <v>0</v>
      </c>
      <c r="H41" s="60">
        <f>'5月'!$AA$68</f>
        <v>0</v>
      </c>
      <c r="I41" s="59">
        <f>'6月'!$AA$68</f>
        <v>0</v>
      </c>
      <c r="J41" s="60">
        <f>'7月'!$AA$68</f>
        <v>0</v>
      </c>
      <c r="K41" s="59">
        <f>'8月'!$AA$68</f>
        <v>0</v>
      </c>
      <c r="L41" s="60">
        <f>'9月'!$AA$68</f>
        <v>0</v>
      </c>
      <c r="M41" s="59">
        <f>'10月'!$AA$68</f>
        <v>0</v>
      </c>
      <c r="N41" s="60">
        <f>'11月'!$AA$68</f>
        <v>0</v>
      </c>
      <c r="O41" s="29">
        <f>'12月'!$AA$68</f>
        <v>0</v>
      </c>
      <c r="P41" s="128">
        <f t="shared" si="8"/>
        <v>0</v>
      </c>
      <c r="Q41" s="232"/>
      <c r="R41" s="129">
        <f t="shared" si="7"/>
        <v>0</v>
      </c>
    </row>
    <row r="42" spans="1:18" ht="21" customHeight="1" x14ac:dyDescent="0.4">
      <c r="A42" s="263"/>
      <c r="B42" s="147" t="s">
        <v>69</v>
      </c>
      <c r="C42" s="148" t="s">
        <v>49</v>
      </c>
      <c r="D42" s="60">
        <f>'1月'!$AB$68</f>
        <v>0</v>
      </c>
      <c r="E42" s="59">
        <f>'2月'!$AB$68</f>
        <v>0</v>
      </c>
      <c r="F42" s="60">
        <f>'3月'!$AB$68</f>
        <v>0</v>
      </c>
      <c r="G42" s="59">
        <f>'4月'!$AB$68</f>
        <v>0</v>
      </c>
      <c r="H42" s="60">
        <f>'5月'!$AB$68</f>
        <v>0</v>
      </c>
      <c r="I42" s="59">
        <f>'6月'!$AB$68</f>
        <v>0</v>
      </c>
      <c r="J42" s="60">
        <f>'7月'!$AB$68</f>
        <v>0</v>
      </c>
      <c r="K42" s="59">
        <f>'8月'!$AB$68</f>
        <v>0</v>
      </c>
      <c r="L42" s="60">
        <f>'9月'!$AB$68</f>
        <v>0</v>
      </c>
      <c r="M42" s="59">
        <f>'10月'!$AB$68</f>
        <v>0</v>
      </c>
      <c r="N42" s="60">
        <f>'11月'!$AB$68</f>
        <v>0</v>
      </c>
      <c r="O42" s="29">
        <f>'12月'!$AB$68</f>
        <v>0</v>
      </c>
      <c r="P42" s="128">
        <f t="shared" si="8"/>
        <v>0</v>
      </c>
      <c r="Q42" s="232"/>
      <c r="R42" s="129">
        <f t="shared" si="7"/>
        <v>0</v>
      </c>
    </row>
    <row r="43" spans="1:18" ht="21" customHeight="1" x14ac:dyDescent="0.4">
      <c r="A43" s="263"/>
      <c r="B43" s="147" t="s">
        <v>70</v>
      </c>
      <c r="C43" s="148" t="s">
        <v>50</v>
      </c>
      <c r="D43" s="157"/>
      <c r="E43" s="158"/>
      <c r="F43" s="158"/>
      <c r="G43" s="158"/>
      <c r="H43" s="158"/>
      <c r="I43" s="158"/>
      <c r="J43" s="158"/>
      <c r="K43" s="158"/>
      <c r="L43" s="158"/>
      <c r="M43" s="158"/>
      <c r="N43" s="158"/>
      <c r="O43" s="159"/>
      <c r="P43" s="149"/>
      <c r="Q43" s="232"/>
      <c r="R43" s="129">
        <f t="shared" si="7"/>
        <v>0</v>
      </c>
    </row>
    <row r="44" spans="1:18" ht="21" customHeight="1" x14ac:dyDescent="0.4">
      <c r="A44" s="263"/>
      <c r="B44" s="220"/>
      <c r="C44" s="221" t="s">
        <v>51</v>
      </c>
      <c r="D44" s="222"/>
      <c r="E44" s="223"/>
      <c r="F44" s="222"/>
      <c r="G44" s="223"/>
      <c r="H44" s="222"/>
      <c r="I44" s="223"/>
      <c r="J44" s="222"/>
      <c r="K44" s="223"/>
      <c r="L44" s="222"/>
      <c r="M44" s="223"/>
      <c r="N44" s="222"/>
      <c r="O44" s="224"/>
      <c r="P44" s="128">
        <f t="shared" si="8"/>
        <v>0</v>
      </c>
      <c r="Q44" s="232"/>
      <c r="R44" s="129">
        <f t="shared" si="7"/>
        <v>0</v>
      </c>
    </row>
    <row r="45" spans="1:18" ht="21" customHeight="1" x14ac:dyDescent="0.4">
      <c r="A45" s="263"/>
      <c r="B45" s="220"/>
      <c r="C45" s="221" t="s">
        <v>52</v>
      </c>
      <c r="D45" s="222"/>
      <c r="E45" s="223"/>
      <c r="F45" s="222"/>
      <c r="G45" s="223"/>
      <c r="H45" s="222"/>
      <c r="I45" s="223"/>
      <c r="J45" s="222"/>
      <c r="K45" s="223"/>
      <c r="L45" s="222"/>
      <c r="M45" s="223"/>
      <c r="N45" s="222"/>
      <c r="O45" s="224"/>
      <c r="P45" s="128">
        <f t="shared" si="8"/>
        <v>0</v>
      </c>
      <c r="Q45" s="232"/>
      <c r="R45" s="129">
        <f t="shared" si="7"/>
        <v>0</v>
      </c>
    </row>
    <row r="46" spans="1:18" ht="21" customHeight="1" x14ac:dyDescent="0.4">
      <c r="A46" s="263"/>
      <c r="B46" s="220"/>
      <c r="C46" s="221" t="s">
        <v>71</v>
      </c>
      <c r="D46" s="222"/>
      <c r="E46" s="223"/>
      <c r="F46" s="222"/>
      <c r="G46" s="223"/>
      <c r="H46" s="222"/>
      <c r="I46" s="223"/>
      <c r="J46" s="222"/>
      <c r="K46" s="223"/>
      <c r="L46" s="222"/>
      <c r="M46" s="223"/>
      <c r="N46" s="222"/>
      <c r="O46" s="224"/>
      <c r="P46" s="128">
        <f t="shared" si="8"/>
        <v>0</v>
      </c>
      <c r="Q46" s="232"/>
      <c r="R46" s="129">
        <f t="shared" si="7"/>
        <v>0</v>
      </c>
    </row>
    <row r="47" spans="1:18" ht="21" customHeight="1" x14ac:dyDescent="0.4">
      <c r="A47" s="263"/>
      <c r="B47" s="220"/>
      <c r="C47" s="221" t="s">
        <v>72</v>
      </c>
      <c r="D47" s="222"/>
      <c r="E47" s="223"/>
      <c r="F47" s="222"/>
      <c r="G47" s="223"/>
      <c r="H47" s="222"/>
      <c r="I47" s="223"/>
      <c r="J47" s="222"/>
      <c r="K47" s="223"/>
      <c r="L47" s="222"/>
      <c r="M47" s="223"/>
      <c r="N47" s="222"/>
      <c r="O47" s="224"/>
      <c r="P47" s="128">
        <f t="shared" si="8"/>
        <v>0</v>
      </c>
      <c r="Q47" s="232"/>
      <c r="R47" s="129">
        <f t="shared" si="7"/>
        <v>0</v>
      </c>
    </row>
    <row r="48" spans="1:18" ht="21" customHeight="1" x14ac:dyDescent="0.4">
      <c r="A48" s="263"/>
      <c r="B48" s="220"/>
      <c r="C48" s="221" t="s">
        <v>73</v>
      </c>
      <c r="D48" s="222"/>
      <c r="E48" s="223"/>
      <c r="F48" s="222"/>
      <c r="G48" s="223"/>
      <c r="H48" s="222"/>
      <c r="I48" s="223"/>
      <c r="J48" s="222"/>
      <c r="K48" s="223"/>
      <c r="L48" s="222"/>
      <c r="M48" s="223"/>
      <c r="N48" s="222"/>
      <c r="O48" s="224"/>
      <c r="P48" s="128">
        <f t="shared" si="8"/>
        <v>0</v>
      </c>
      <c r="Q48" s="232"/>
      <c r="R48" s="129">
        <f t="shared" si="7"/>
        <v>0</v>
      </c>
    </row>
    <row r="49" spans="1:19" ht="21" customHeight="1" x14ac:dyDescent="0.4">
      <c r="A49" s="263"/>
      <c r="B49" s="220"/>
      <c r="C49" s="221" t="s">
        <v>74</v>
      </c>
      <c r="D49" s="222"/>
      <c r="E49" s="223"/>
      <c r="F49" s="222"/>
      <c r="G49" s="223"/>
      <c r="H49" s="222"/>
      <c r="I49" s="223"/>
      <c r="J49" s="222"/>
      <c r="K49" s="223"/>
      <c r="L49" s="222"/>
      <c r="M49" s="223"/>
      <c r="N49" s="222"/>
      <c r="O49" s="224"/>
      <c r="P49" s="128">
        <f t="shared" si="8"/>
        <v>0</v>
      </c>
      <c r="Q49" s="232"/>
      <c r="R49" s="129">
        <f t="shared" si="7"/>
        <v>0</v>
      </c>
    </row>
    <row r="50" spans="1:19" ht="19.5" customHeight="1" x14ac:dyDescent="0.4">
      <c r="A50" s="263"/>
      <c r="B50" s="138" t="s">
        <v>132</v>
      </c>
      <c r="C50" s="296" t="s">
        <v>131</v>
      </c>
      <c r="D50" s="123">
        <f>'1月'!$AC$68</f>
        <v>0</v>
      </c>
      <c r="E50" s="139">
        <f>'2月'!$AC$68</f>
        <v>0</v>
      </c>
      <c r="F50" s="123">
        <f>'3月'!$AC$68</f>
        <v>0</v>
      </c>
      <c r="G50" s="139">
        <f>'4月'!$AC$68</f>
        <v>0</v>
      </c>
      <c r="H50" s="123">
        <f>'5月'!$AC$68</f>
        <v>0</v>
      </c>
      <c r="I50" s="139">
        <f>'6月'!$AC$68</f>
        <v>0</v>
      </c>
      <c r="J50" s="123">
        <f>'7月'!$AC$68</f>
        <v>0</v>
      </c>
      <c r="K50" s="139">
        <f>'8月'!$AC$68</f>
        <v>0</v>
      </c>
      <c r="L50" s="123">
        <f>'9月'!$AC$68</f>
        <v>0</v>
      </c>
      <c r="M50" s="139">
        <f>'10月'!$AC$68</f>
        <v>0</v>
      </c>
      <c r="N50" s="123">
        <f>'11月'!$AC$68</f>
        <v>0</v>
      </c>
      <c r="O50" s="140">
        <f>'12月'!$AC$68</f>
        <v>0</v>
      </c>
      <c r="P50" s="141">
        <f t="shared" si="8"/>
        <v>0</v>
      </c>
      <c r="Q50" s="234"/>
      <c r="R50" s="142">
        <f t="shared" si="7"/>
        <v>0</v>
      </c>
    </row>
    <row r="51" spans="1:19" s="156" customFormat="1" ht="16.5" customHeight="1" x14ac:dyDescent="0.4">
      <c r="A51" s="263"/>
      <c r="B51" s="150" t="s">
        <v>130</v>
      </c>
      <c r="C51" s="297"/>
      <c r="D51" s="151">
        <f>'1月'!$AC$66</f>
        <v>0</v>
      </c>
      <c r="E51" s="152">
        <f>'2月'!$AC$66</f>
        <v>0</v>
      </c>
      <c r="F51" s="151">
        <f>'3月'!$AC$66</f>
        <v>0</v>
      </c>
      <c r="G51" s="152">
        <f>'4月'!$AC$66</f>
        <v>0</v>
      </c>
      <c r="H51" s="151">
        <f>'5月'!$AC$66</f>
        <v>0</v>
      </c>
      <c r="I51" s="152">
        <f>'6月'!$AC$66</f>
        <v>0</v>
      </c>
      <c r="J51" s="151">
        <f>'7月'!$AC$66</f>
        <v>0</v>
      </c>
      <c r="K51" s="152">
        <f>'8月'!$AC$66</f>
        <v>0</v>
      </c>
      <c r="L51" s="151">
        <f>'9月'!$AC$66</f>
        <v>0</v>
      </c>
      <c r="M51" s="152">
        <f>'10月'!$AC$66</f>
        <v>0</v>
      </c>
      <c r="N51" s="151">
        <f>'11月'!$AC$66</f>
        <v>0</v>
      </c>
      <c r="O51" s="153">
        <f>'12月'!$AC$66</f>
        <v>0</v>
      </c>
      <c r="P51" s="154">
        <f t="shared" si="8"/>
        <v>0</v>
      </c>
      <c r="Q51" s="233"/>
      <c r="R51" s="155">
        <f t="shared" si="7"/>
        <v>0</v>
      </c>
    </row>
    <row r="52" spans="1:19" ht="21" customHeight="1" thickBot="1" x14ac:dyDescent="0.45">
      <c r="A52" s="264"/>
      <c r="B52" s="6" t="s">
        <v>75</v>
      </c>
      <c r="C52" s="13" t="s">
        <v>76</v>
      </c>
      <c r="D52" s="43">
        <f>D18+D19+D21+D23+D25+D27+D29+D31+D32+D34+D37+D39+D40+D41+D42+D44+D45+D46+D47+D48+D49+D50</f>
        <v>0</v>
      </c>
      <c r="E52" s="44">
        <f t="shared" ref="E52:O52" si="9">E18+E19+E21+E23+E25+E27+E29+E31+E32+E34+E37+E39+E40+E41+E42+E44+E45+E46+E47+E48+E49+E50</f>
        <v>0</v>
      </c>
      <c r="F52" s="43">
        <f t="shared" si="9"/>
        <v>0</v>
      </c>
      <c r="G52" s="44">
        <f t="shared" si="9"/>
        <v>0</v>
      </c>
      <c r="H52" s="43">
        <f t="shared" si="9"/>
        <v>0</v>
      </c>
      <c r="I52" s="44">
        <f t="shared" si="9"/>
        <v>0</v>
      </c>
      <c r="J52" s="43">
        <f t="shared" si="9"/>
        <v>0</v>
      </c>
      <c r="K52" s="44">
        <f t="shared" si="9"/>
        <v>0</v>
      </c>
      <c r="L52" s="43">
        <f t="shared" si="9"/>
        <v>0</v>
      </c>
      <c r="M52" s="44">
        <f t="shared" si="9"/>
        <v>0</v>
      </c>
      <c r="N52" s="43">
        <f t="shared" si="9"/>
        <v>0</v>
      </c>
      <c r="O52" s="45">
        <f t="shared" si="9"/>
        <v>0</v>
      </c>
      <c r="P52" s="46">
        <f>P18+P19+P21+P23+P25+P27+P29+P31+P32+P34+P37+P39+P40+P41+P42+P44+P45+P46+P47+P48+P49+P50+P36+P43</f>
        <v>0</v>
      </c>
      <c r="Q52" s="47">
        <f t="shared" ref="Q52:R52" si="10">Q18+Q19+Q21+Q23+Q25+Q27+Q29+Q31+Q32+Q34+Q37+Q39+Q40+Q41+Q42+Q44+Q45+Q46+Q47+Q48+Q49+Q50+Q36+Q43</f>
        <v>0</v>
      </c>
      <c r="R52" s="48">
        <f t="shared" si="10"/>
        <v>0</v>
      </c>
    </row>
    <row r="53" spans="1:19" ht="21" customHeight="1" thickTop="1" thickBot="1" x14ac:dyDescent="0.45">
      <c r="A53" s="265" t="s">
        <v>78</v>
      </c>
      <c r="B53" s="266"/>
      <c r="C53" s="14" t="s">
        <v>77</v>
      </c>
      <c r="D53" s="259"/>
      <c r="E53" s="260"/>
      <c r="F53" s="260"/>
      <c r="G53" s="260"/>
      <c r="H53" s="260"/>
      <c r="I53" s="260"/>
      <c r="J53" s="260"/>
      <c r="K53" s="260"/>
      <c r="L53" s="260"/>
      <c r="M53" s="260"/>
      <c r="N53" s="260"/>
      <c r="O53" s="261"/>
      <c r="P53" s="50">
        <f>P17-P52</f>
        <v>0</v>
      </c>
      <c r="Q53" s="51">
        <f>Q17-Q52</f>
        <v>0</v>
      </c>
      <c r="R53" s="52">
        <f>R17-R52</f>
        <v>0</v>
      </c>
      <c r="S53" s="238">
        <f>P53+Q53</f>
        <v>0</v>
      </c>
    </row>
    <row r="54" spans="1:19" ht="12.75" customHeight="1" x14ac:dyDescent="0.4"/>
    <row r="55" spans="1:19" ht="17.25" customHeight="1" x14ac:dyDescent="0.4">
      <c r="P55" s="86"/>
      <c r="Q55" s="87" t="s">
        <v>128</v>
      </c>
    </row>
  </sheetData>
  <mergeCells count="29">
    <mergeCell ref="C50:C51"/>
    <mergeCell ref="C37:C38"/>
    <mergeCell ref="A5:C5"/>
    <mergeCell ref="C12:C13"/>
    <mergeCell ref="C19:C20"/>
    <mergeCell ref="C21:C22"/>
    <mergeCell ref="A10:B10"/>
    <mergeCell ref="C23:C24"/>
    <mergeCell ref="C25:C26"/>
    <mergeCell ref="C27:C28"/>
    <mergeCell ref="C29:C30"/>
    <mergeCell ref="C32:C33"/>
    <mergeCell ref="C34:C35"/>
    <mergeCell ref="D53:O53"/>
    <mergeCell ref="A18:A52"/>
    <mergeCell ref="A53:B53"/>
    <mergeCell ref="A17:B17"/>
    <mergeCell ref="A1:E1"/>
    <mergeCell ref="E11:O11"/>
    <mergeCell ref="D15:N15"/>
    <mergeCell ref="A2:C2"/>
    <mergeCell ref="A3:C3"/>
    <mergeCell ref="A6:C6"/>
    <mergeCell ref="A7:C7"/>
    <mergeCell ref="A9:B9"/>
    <mergeCell ref="A11:A16"/>
    <mergeCell ref="A4:C4"/>
    <mergeCell ref="A8:C8"/>
    <mergeCell ref="C9:C10"/>
  </mergeCells>
  <phoneticPr fontId="1"/>
  <pageMargins left="0.70866141732283472" right="0.70866141732283472" top="0.55118110236220474" bottom="0.55118110236220474" header="0.31496062992125984" footer="0.31496062992125984"/>
  <pageSetup paperSize="8" scale="72" orientation="landscape" r:id="rId1"/>
  <ignoredErrors>
    <ignoredError sqref="R17"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265C9-80D2-41EE-9E50-31C6F41137AD}">
  <dimension ref="A1:AG71"/>
  <sheetViews>
    <sheetView view="pageBreakPreview" zoomScale="90" zoomScaleNormal="90" zoomScaleSheetLayoutView="90" workbookViewId="0">
      <pane xSplit="3" ySplit="3" topLeftCell="D4" activePane="bottomRight" state="frozen"/>
      <selection activeCell="D3" sqref="D3"/>
      <selection pane="topRight" activeCell="D3" sqref="D3"/>
      <selection pane="bottomLeft" activeCell="D3" sqref="D3"/>
      <selection pane="bottomRight" activeCell="D4" sqref="D4"/>
    </sheetView>
  </sheetViews>
  <sheetFormatPr defaultRowHeight="18.75" x14ac:dyDescent="0.4"/>
  <cols>
    <col min="1" max="1" width="4.25" style="1" customWidth="1"/>
    <col min="2" max="3" width="5" customWidth="1"/>
    <col min="4" max="32" width="8" customWidth="1"/>
    <col min="33" max="33" width="11" customWidth="1"/>
  </cols>
  <sheetData>
    <row r="1" spans="1:33" ht="26.25" customHeight="1" thickBot="1" x14ac:dyDescent="0.45">
      <c r="A1" s="16"/>
      <c r="B1" s="16"/>
      <c r="C1" s="16"/>
      <c r="D1" s="16"/>
      <c r="E1" s="16" t="s">
        <v>109</v>
      </c>
      <c r="F1" s="16">
        <v>9</v>
      </c>
      <c r="G1" s="16" t="s">
        <v>110</v>
      </c>
      <c r="H1" s="17" t="s">
        <v>111</v>
      </c>
      <c r="I1" s="17"/>
      <c r="AB1" s="82"/>
      <c r="AC1" s="83"/>
      <c r="AD1" s="83"/>
      <c r="AE1" s="83"/>
      <c r="AF1" s="83"/>
      <c r="AG1" s="49"/>
    </row>
    <row r="2" spans="1:33" ht="19.5" customHeight="1" x14ac:dyDescent="0.4">
      <c r="A2" s="18"/>
      <c r="B2" s="25"/>
      <c r="C2" s="61"/>
      <c r="D2" s="354" t="s">
        <v>113</v>
      </c>
      <c r="E2" s="355"/>
      <c r="F2" s="355"/>
      <c r="G2" s="355"/>
      <c r="H2" s="355"/>
      <c r="I2" s="356"/>
      <c r="J2" s="355" t="s">
        <v>112</v>
      </c>
      <c r="K2" s="355"/>
      <c r="L2" s="355"/>
      <c r="M2" s="357"/>
      <c r="N2" s="355" t="s">
        <v>108</v>
      </c>
      <c r="O2" s="355"/>
      <c r="P2" s="355"/>
      <c r="Q2" s="355"/>
      <c r="R2" s="355"/>
      <c r="S2" s="355"/>
      <c r="T2" s="355"/>
      <c r="U2" s="355"/>
      <c r="V2" s="355"/>
      <c r="W2" s="355"/>
      <c r="X2" s="355"/>
      <c r="Y2" s="355"/>
      <c r="Z2" s="355"/>
      <c r="AA2" s="355"/>
      <c r="AB2" s="355"/>
      <c r="AC2" s="355"/>
      <c r="AD2" s="355"/>
      <c r="AE2" s="355"/>
      <c r="AF2" s="357"/>
      <c r="AG2" s="20" t="s">
        <v>97</v>
      </c>
    </row>
    <row r="3" spans="1:33" s="15" customFormat="1" ht="37.5" x14ac:dyDescent="0.4">
      <c r="A3" s="19" t="s">
        <v>80</v>
      </c>
      <c r="B3" s="26" t="s">
        <v>81</v>
      </c>
      <c r="C3" s="7" t="s">
        <v>119</v>
      </c>
      <c r="D3" s="24" t="s">
        <v>82</v>
      </c>
      <c r="E3" s="22" t="s">
        <v>19</v>
      </c>
      <c r="F3" s="22" t="s">
        <v>98</v>
      </c>
      <c r="G3" s="22" t="s">
        <v>83</v>
      </c>
      <c r="H3" s="23" t="s">
        <v>84</v>
      </c>
      <c r="I3" s="78" t="s">
        <v>85</v>
      </c>
      <c r="J3" s="21" t="s">
        <v>86</v>
      </c>
      <c r="K3" s="22" t="s">
        <v>100</v>
      </c>
      <c r="L3" s="22" t="s">
        <v>87</v>
      </c>
      <c r="M3" s="74" t="s">
        <v>88</v>
      </c>
      <c r="N3" s="21" t="s">
        <v>89</v>
      </c>
      <c r="O3" s="22" t="s">
        <v>118</v>
      </c>
      <c r="P3" s="22" t="s">
        <v>101</v>
      </c>
      <c r="Q3" s="22" t="s">
        <v>102</v>
      </c>
      <c r="R3" s="22" t="s">
        <v>90</v>
      </c>
      <c r="S3" s="22" t="s">
        <v>103</v>
      </c>
      <c r="T3" s="22" t="s">
        <v>104</v>
      </c>
      <c r="U3" s="22" t="s">
        <v>105</v>
      </c>
      <c r="V3" s="22" t="s">
        <v>91</v>
      </c>
      <c r="W3" s="22" t="s">
        <v>92</v>
      </c>
      <c r="X3" s="22" t="s">
        <v>106</v>
      </c>
      <c r="Y3" s="22" t="s">
        <v>93</v>
      </c>
      <c r="Z3" s="22" t="s">
        <v>122</v>
      </c>
      <c r="AA3" s="22" t="s">
        <v>107</v>
      </c>
      <c r="AB3" s="22" t="s">
        <v>94</v>
      </c>
      <c r="AC3" s="22" t="s">
        <v>95</v>
      </c>
      <c r="AD3" s="22"/>
      <c r="AE3" s="23"/>
      <c r="AF3" s="66" t="s">
        <v>96</v>
      </c>
      <c r="AG3" s="219" t="s">
        <v>99</v>
      </c>
    </row>
    <row r="4" spans="1:33" ht="16.5" customHeight="1" x14ac:dyDescent="0.4">
      <c r="A4" s="345">
        <v>1</v>
      </c>
      <c r="B4" s="343"/>
      <c r="C4" s="62">
        <v>0.08</v>
      </c>
      <c r="D4" s="27"/>
      <c r="E4" s="67"/>
      <c r="F4" s="313"/>
      <c r="G4" s="313"/>
      <c r="H4" s="340"/>
      <c r="I4" s="315">
        <f>SUM(D4:H5)</f>
        <v>0</v>
      </c>
      <c r="J4" s="75"/>
      <c r="K4" s="313"/>
      <c r="L4" s="313"/>
      <c r="M4" s="338"/>
      <c r="N4" s="349"/>
      <c r="O4" s="67"/>
      <c r="P4" s="67"/>
      <c r="Q4" s="67"/>
      <c r="R4" s="67"/>
      <c r="S4" s="67"/>
      <c r="T4" s="67"/>
      <c r="U4" s="67"/>
      <c r="V4" s="67"/>
      <c r="W4" s="67"/>
      <c r="X4" s="67"/>
      <c r="Y4" s="313"/>
      <c r="Z4" s="313"/>
      <c r="AA4" s="313"/>
      <c r="AB4" s="313"/>
      <c r="AC4" s="67"/>
      <c r="AD4" s="67"/>
      <c r="AE4" s="68"/>
      <c r="AF4" s="327">
        <f>SUM(J4:AE5)</f>
        <v>0</v>
      </c>
      <c r="AG4" s="335">
        <f>'8月'!AG66+'9月'!I4-'9月'!AF4</f>
        <v>0</v>
      </c>
    </row>
    <row r="5" spans="1:33" ht="16.5" customHeight="1" x14ac:dyDescent="0.4">
      <c r="A5" s="346"/>
      <c r="B5" s="353"/>
      <c r="C5" s="64">
        <v>0.1</v>
      </c>
      <c r="D5" s="28"/>
      <c r="E5" s="69"/>
      <c r="F5" s="314"/>
      <c r="G5" s="314"/>
      <c r="H5" s="341"/>
      <c r="I5" s="316"/>
      <c r="J5" s="76"/>
      <c r="K5" s="314"/>
      <c r="L5" s="314"/>
      <c r="M5" s="352"/>
      <c r="N5" s="350"/>
      <c r="O5" s="69"/>
      <c r="P5" s="69"/>
      <c r="Q5" s="69"/>
      <c r="R5" s="69"/>
      <c r="S5" s="69"/>
      <c r="T5" s="69"/>
      <c r="U5" s="69"/>
      <c r="V5" s="69"/>
      <c r="W5" s="69"/>
      <c r="X5" s="69"/>
      <c r="Y5" s="314"/>
      <c r="Z5" s="314"/>
      <c r="AA5" s="314"/>
      <c r="AB5" s="314"/>
      <c r="AC5" s="69"/>
      <c r="AD5" s="69"/>
      <c r="AE5" s="70"/>
      <c r="AF5" s="328"/>
      <c r="AG5" s="336"/>
    </row>
    <row r="6" spans="1:33" ht="16.5" customHeight="1" x14ac:dyDescent="0.4">
      <c r="A6" s="345">
        <v>2</v>
      </c>
      <c r="B6" s="343"/>
      <c r="C6" s="65">
        <v>0.08</v>
      </c>
      <c r="D6" s="27"/>
      <c r="E6" s="67"/>
      <c r="F6" s="313"/>
      <c r="G6" s="313"/>
      <c r="H6" s="340"/>
      <c r="I6" s="315">
        <f>SUM(D6:H7)</f>
        <v>0</v>
      </c>
      <c r="J6" s="75"/>
      <c r="K6" s="313"/>
      <c r="L6" s="313"/>
      <c r="M6" s="338"/>
      <c r="N6" s="349"/>
      <c r="O6" s="67"/>
      <c r="P6" s="67"/>
      <c r="Q6" s="67"/>
      <c r="R6" s="67"/>
      <c r="S6" s="67"/>
      <c r="T6" s="67"/>
      <c r="U6" s="67"/>
      <c r="V6" s="67"/>
      <c r="W6" s="67"/>
      <c r="X6" s="67"/>
      <c r="Y6" s="313"/>
      <c r="Z6" s="313"/>
      <c r="AA6" s="313"/>
      <c r="AB6" s="313"/>
      <c r="AC6" s="67"/>
      <c r="AD6" s="67"/>
      <c r="AE6" s="68"/>
      <c r="AF6" s="327">
        <f>SUM(J6:AE7)</f>
        <v>0</v>
      </c>
      <c r="AG6" s="335">
        <f>AG4+I6-AF6</f>
        <v>0</v>
      </c>
    </row>
    <row r="7" spans="1:33" ht="16.5" customHeight="1" x14ac:dyDescent="0.4">
      <c r="A7" s="346"/>
      <c r="B7" s="353"/>
      <c r="C7" s="63">
        <v>0.1</v>
      </c>
      <c r="D7" s="28"/>
      <c r="E7" s="69"/>
      <c r="F7" s="314"/>
      <c r="G7" s="314"/>
      <c r="H7" s="341"/>
      <c r="I7" s="316"/>
      <c r="J7" s="76"/>
      <c r="K7" s="314"/>
      <c r="L7" s="314"/>
      <c r="M7" s="352"/>
      <c r="N7" s="350"/>
      <c r="O7" s="69"/>
      <c r="P7" s="69"/>
      <c r="Q7" s="69"/>
      <c r="R7" s="69"/>
      <c r="S7" s="69"/>
      <c r="T7" s="69"/>
      <c r="U7" s="69"/>
      <c r="V7" s="69"/>
      <c r="W7" s="69"/>
      <c r="X7" s="69"/>
      <c r="Y7" s="314"/>
      <c r="Z7" s="314"/>
      <c r="AA7" s="314"/>
      <c r="AB7" s="314"/>
      <c r="AC7" s="69"/>
      <c r="AD7" s="69"/>
      <c r="AE7" s="70"/>
      <c r="AF7" s="328"/>
      <c r="AG7" s="336"/>
    </row>
    <row r="8" spans="1:33" ht="16.5" customHeight="1" x14ac:dyDescent="0.4">
      <c r="A8" s="345">
        <v>3</v>
      </c>
      <c r="B8" s="343"/>
      <c r="C8" s="65">
        <v>0.08</v>
      </c>
      <c r="D8" s="27"/>
      <c r="E8" s="67"/>
      <c r="F8" s="313"/>
      <c r="G8" s="313"/>
      <c r="H8" s="340"/>
      <c r="I8" s="315">
        <f>SUM(D8:H9)</f>
        <v>0</v>
      </c>
      <c r="J8" s="75"/>
      <c r="K8" s="313"/>
      <c r="L8" s="313"/>
      <c r="M8" s="338"/>
      <c r="N8" s="349"/>
      <c r="O8" s="67"/>
      <c r="P8" s="67"/>
      <c r="Q8" s="67"/>
      <c r="R8" s="67"/>
      <c r="S8" s="67"/>
      <c r="T8" s="67"/>
      <c r="U8" s="67"/>
      <c r="V8" s="67"/>
      <c r="W8" s="67"/>
      <c r="X8" s="67"/>
      <c r="Y8" s="313"/>
      <c r="Z8" s="313"/>
      <c r="AA8" s="313"/>
      <c r="AB8" s="313"/>
      <c r="AC8" s="67"/>
      <c r="AD8" s="67"/>
      <c r="AE8" s="68"/>
      <c r="AF8" s="327">
        <f>SUM(J8:AE9)</f>
        <v>0</v>
      </c>
      <c r="AG8" s="335">
        <f t="shared" ref="AG8" si="0">AG6+I8-AF8</f>
        <v>0</v>
      </c>
    </row>
    <row r="9" spans="1:33" ht="16.5" customHeight="1" x14ac:dyDescent="0.4">
      <c r="A9" s="346"/>
      <c r="B9" s="353"/>
      <c r="C9" s="63">
        <v>0.1</v>
      </c>
      <c r="D9" s="28"/>
      <c r="E9" s="69"/>
      <c r="F9" s="314"/>
      <c r="G9" s="314"/>
      <c r="H9" s="341"/>
      <c r="I9" s="316"/>
      <c r="J9" s="76"/>
      <c r="K9" s="314"/>
      <c r="L9" s="314"/>
      <c r="M9" s="352"/>
      <c r="N9" s="350"/>
      <c r="O9" s="69"/>
      <c r="P9" s="69"/>
      <c r="Q9" s="69"/>
      <c r="R9" s="69"/>
      <c r="S9" s="69"/>
      <c r="T9" s="69"/>
      <c r="U9" s="69"/>
      <c r="V9" s="69"/>
      <c r="W9" s="69"/>
      <c r="X9" s="69"/>
      <c r="Y9" s="314"/>
      <c r="Z9" s="314"/>
      <c r="AA9" s="314"/>
      <c r="AB9" s="314"/>
      <c r="AC9" s="69"/>
      <c r="AD9" s="69"/>
      <c r="AE9" s="70"/>
      <c r="AF9" s="328"/>
      <c r="AG9" s="336"/>
    </row>
    <row r="10" spans="1:33" ht="16.5" customHeight="1" x14ac:dyDescent="0.4">
      <c r="A10" s="345">
        <v>4</v>
      </c>
      <c r="B10" s="343"/>
      <c r="C10" s="65">
        <v>0.08</v>
      </c>
      <c r="D10" s="27"/>
      <c r="E10" s="67"/>
      <c r="F10" s="313"/>
      <c r="G10" s="313"/>
      <c r="H10" s="340"/>
      <c r="I10" s="315">
        <f>SUM(D10:H11)</f>
        <v>0</v>
      </c>
      <c r="J10" s="75"/>
      <c r="K10" s="313"/>
      <c r="L10" s="313"/>
      <c r="M10" s="338"/>
      <c r="N10" s="349"/>
      <c r="O10" s="67"/>
      <c r="P10" s="67"/>
      <c r="Q10" s="67"/>
      <c r="R10" s="67"/>
      <c r="S10" s="67"/>
      <c r="T10" s="67"/>
      <c r="U10" s="67"/>
      <c r="V10" s="67"/>
      <c r="W10" s="67"/>
      <c r="X10" s="67"/>
      <c r="Y10" s="313"/>
      <c r="Z10" s="313"/>
      <c r="AA10" s="313"/>
      <c r="AB10" s="313"/>
      <c r="AC10" s="67"/>
      <c r="AD10" s="67"/>
      <c r="AE10" s="68"/>
      <c r="AF10" s="327">
        <f>SUM(J10:AE11)</f>
        <v>0</v>
      </c>
      <c r="AG10" s="335">
        <f t="shared" ref="AG10" si="1">AG8+I10-AF10</f>
        <v>0</v>
      </c>
    </row>
    <row r="11" spans="1:33" ht="16.5" customHeight="1" x14ac:dyDescent="0.4">
      <c r="A11" s="346"/>
      <c r="B11" s="353"/>
      <c r="C11" s="63">
        <v>0.1</v>
      </c>
      <c r="D11" s="28"/>
      <c r="E11" s="69"/>
      <c r="F11" s="314"/>
      <c r="G11" s="314"/>
      <c r="H11" s="341"/>
      <c r="I11" s="316"/>
      <c r="J11" s="76"/>
      <c r="K11" s="314"/>
      <c r="L11" s="314"/>
      <c r="M11" s="352"/>
      <c r="N11" s="350"/>
      <c r="O11" s="69"/>
      <c r="P11" s="69"/>
      <c r="Q11" s="69"/>
      <c r="R11" s="69"/>
      <c r="S11" s="69"/>
      <c r="T11" s="69"/>
      <c r="U11" s="69"/>
      <c r="V11" s="69"/>
      <c r="W11" s="69"/>
      <c r="X11" s="69"/>
      <c r="Y11" s="314"/>
      <c r="Z11" s="314"/>
      <c r="AA11" s="314"/>
      <c r="AB11" s="314"/>
      <c r="AC11" s="69"/>
      <c r="AD11" s="69"/>
      <c r="AE11" s="70"/>
      <c r="AF11" s="328"/>
      <c r="AG11" s="336"/>
    </row>
    <row r="12" spans="1:33" ht="16.5" customHeight="1" x14ac:dyDescent="0.4">
      <c r="A12" s="345">
        <v>5</v>
      </c>
      <c r="B12" s="343"/>
      <c r="C12" s="65">
        <v>0.08</v>
      </c>
      <c r="D12" s="27"/>
      <c r="E12" s="67"/>
      <c r="F12" s="313"/>
      <c r="G12" s="313"/>
      <c r="H12" s="340"/>
      <c r="I12" s="315">
        <f>SUM(D12:H13)</f>
        <v>0</v>
      </c>
      <c r="J12" s="75"/>
      <c r="K12" s="313"/>
      <c r="L12" s="313"/>
      <c r="M12" s="338"/>
      <c r="N12" s="349"/>
      <c r="O12" s="67"/>
      <c r="P12" s="67"/>
      <c r="Q12" s="67"/>
      <c r="R12" s="67"/>
      <c r="S12" s="67"/>
      <c r="T12" s="67"/>
      <c r="U12" s="67"/>
      <c r="V12" s="67"/>
      <c r="W12" s="67"/>
      <c r="X12" s="67"/>
      <c r="Y12" s="313"/>
      <c r="Z12" s="313"/>
      <c r="AA12" s="313"/>
      <c r="AB12" s="313"/>
      <c r="AC12" s="67"/>
      <c r="AD12" s="67"/>
      <c r="AE12" s="68"/>
      <c r="AF12" s="327">
        <f>SUM(J12:AE13)</f>
        <v>0</v>
      </c>
      <c r="AG12" s="335">
        <f t="shared" ref="AG12" si="2">AG10+I12-AF12</f>
        <v>0</v>
      </c>
    </row>
    <row r="13" spans="1:33" ht="16.5" customHeight="1" x14ac:dyDescent="0.4">
      <c r="A13" s="346"/>
      <c r="B13" s="353"/>
      <c r="C13" s="63">
        <v>0.1</v>
      </c>
      <c r="D13" s="28"/>
      <c r="E13" s="69"/>
      <c r="F13" s="314"/>
      <c r="G13" s="314"/>
      <c r="H13" s="341"/>
      <c r="I13" s="316"/>
      <c r="J13" s="76"/>
      <c r="K13" s="314"/>
      <c r="L13" s="314"/>
      <c r="M13" s="352"/>
      <c r="N13" s="350"/>
      <c r="O13" s="69"/>
      <c r="P13" s="69"/>
      <c r="Q13" s="69"/>
      <c r="R13" s="69"/>
      <c r="S13" s="69"/>
      <c r="T13" s="69"/>
      <c r="U13" s="69"/>
      <c r="V13" s="69"/>
      <c r="W13" s="69"/>
      <c r="X13" s="69"/>
      <c r="Y13" s="314"/>
      <c r="Z13" s="314"/>
      <c r="AA13" s="314"/>
      <c r="AB13" s="314"/>
      <c r="AC13" s="69"/>
      <c r="AD13" s="69"/>
      <c r="AE13" s="70"/>
      <c r="AF13" s="328"/>
      <c r="AG13" s="336"/>
    </row>
    <row r="14" spans="1:33" ht="16.5" customHeight="1" x14ac:dyDescent="0.4">
      <c r="A14" s="345">
        <v>6</v>
      </c>
      <c r="B14" s="343"/>
      <c r="C14" s="65">
        <v>0.08</v>
      </c>
      <c r="D14" s="27"/>
      <c r="E14" s="67"/>
      <c r="F14" s="313"/>
      <c r="G14" s="313"/>
      <c r="H14" s="340"/>
      <c r="I14" s="315">
        <f>SUM(D14:H15)</f>
        <v>0</v>
      </c>
      <c r="J14" s="75"/>
      <c r="K14" s="313"/>
      <c r="L14" s="313"/>
      <c r="M14" s="338"/>
      <c r="N14" s="349"/>
      <c r="O14" s="67"/>
      <c r="P14" s="67"/>
      <c r="Q14" s="67"/>
      <c r="R14" s="67"/>
      <c r="S14" s="67"/>
      <c r="T14" s="67"/>
      <c r="U14" s="67"/>
      <c r="V14" s="67"/>
      <c r="W14" s="67"/>
      <c r="X14" s="67"/>
      <c r="Y14" s="313"/>
      <c r="Z14" s="313"/>
      <c r="AA14" s="313"/>
      <c r="AB14" s="313"/>
      <c r="AC14" s="67"/>
      <c r="AD14" s="67"/>
      <c r="AE14" s="68"/>
      <c r="AF14" s="327">
        <f>SUM(J14:AE15)</f>
        <v>0</v>
      </c>
      <c r="AG14" s="335">
        <f t="shared" ref="AG14" si="3">AG12+I14-AF14</f>
        <v>0</v>
      </c>
    </row>
    <row r="15" spans="1:33" ht="16.5" customHeight="1" x14ac:dyDescent="0.4">
      <c r="A15" s="346"/>
      <c r="B15" s="353"/>
      <c r="C15" s="63">
        <v>0.1</v>
      </c>
      <c r="D15" s="28"/>
      <c r="E15" s="69"/>
      <c r="F15" s="314"/>
      <c r="G15" s="314"/>
      <c r="H15" s="341"/>
      <c r="I15" s="316"/>
      <c r="J15" s="76"/>
      <c r="K15" s="314"/>
      <c r="L15" s="314"/>
      <c r="M15" s="352"/>
      <c r="N15" s="350"/>
      <c r="O15" s="69"/>
      <c r="P15" s="69"/>
      <c r="Q15" s="69"/>
      <c r="R15" s="69"/>
      <c r="S15" s="69"/>
      <c r="T15" s="69"/>
      <c r="U15" s="69"/>
      <c r="V15" s="69"/>
      <c r="W15" s="69"/>
      <c r="X15" s="69"/>
      <c r="Y15" s="314"/>
      <c r="Z15" s="314"/>
      <c r="AA15" s="314"/>
      <c r="AB15" s="314"/>
      <c r="AC15" s="69"/>
      <c r="AD15" s="69"/>
      <c r="AE15" s="70"/>
      <c r="AF15" s="328"/>
      <c r="AG15" s="336"/>
    </row>
    <row r="16" spans="1:33" ht="16.5" customHeight="1" x14ac:dyDescent="0.4">
      <c r="A16" s="345">
        <v>7</v>
      </c>
      <c r="B16" s="343"/>
      <c r="C16" s="65">
        <v>0.08</v>
      </c>
      <c r="D16" s="27"/>
      <c r="E16" s="67"/>
      <c r="F16" s="313"/>
      <c r="G16" s="313"/>
      <c r="H16" s="340"/>
      <c r="I16" s="315">
        <f>SUM(D16:H17)</f>
        <v>0</v>
      </c>
      <c r="J16" s="75"/>
      <c r="K16" s="313"/>
      <c r="L16" s="313"/>
      <c r="M16" s="338"/>
      <c r="N16" s="349"/>
      <c r="O16" s="67"/>
      <c r="P16" s="67"/>
      <c r="Q16" s="67"/>
      <c r="R16" s="67"/>
      <c r="S16" s="67"/>
      <c r="T16" s="67"/>
      <c r="U16" s="67"/>
      <c r="V16" s="67"/>
      <c r="W16" s="67"/>
      <c r="X16" s="67"/>
      <c r="Y16" s="313"/>
      <c r="Z16" s="313"/>
      <c r="AA16" s="313"/>
      <c r="AB16" s="313"/>
      <c r="AC16" s="67"/>
      <c r="AD16" s="67"/>
      <c r="AE16" s="68"/>
      <c r="AF16" s="327">
        <f>SUM(J16:AE17)</f>
        <v>0</v>
      </c>
      <c r="AG16" s="335">
        <f t="shared" ref="AG16" si="4">AG14+I16-AF16</f>
        <v>0</v>
      </c>
    </row>
    <row r="17" spans="1:33" ht="16.5" customHeight="1" x14ac:dyDescent="0.4">
      <c r="A17" s="346"/>
      <c r="B17" s="353"/>
      <c r="C17" s="63">
        <v>0.1</v>
      </c>
      <c r="D17" s="28"/>
      <c r="E17" s="69"/>
      <c r="F17" s="314"/>
      <c r="G17" s="314"/>
      <c r="H17" s="341"/>
      <c r="I17" s="316"/>
      <c r="J17" s="76"/>
      <c r="K17" s="314"/>
      <c r="L17" s="314"/>
      <c r="M17" s="352"/>
      <c r="N17" s="350"/>
      <c r="O17" s="69"/>
      <c r="P17" s="69"/>
      <c r="Q17" s="69"/>
      <c r="R17" s="69"/>
      <c r="S17" s="69"/>
      <c r="T17" s="69"/>
      <c r="U17" s="69"/>
      <c r="V17" s="69"/>
      <c r="W17" s="69"/>
      <c r="X17" s="69"/>
      <c r="Y17" s="314"/>
      <c r="Z17" s="314"/>
      <c r="AA17" s="314"/>
      <c r="AB17" s="314"/>
      <c r="AC17" s="69"/>
      <c r="AD17" s="69"/>
      <c r="AE17" s="70"/>
      <c r="AF17" s="328"/>
      <c r="AG17" s="336"/>
    </row>
    <row r="18" spans="1:33" ht="16.5" customHeight="1" x14ac:dyDescent="0.4">
      <c r="A18" s="345">
        <v>8</v>
      </c>
      <c r="B18" s="343"/>
      <c r="C18" s="65">
        <v>0.08</v>
      </c>
      <c r="D18" s="27"/>
      <c r="E18" s="67"/>
      <c r="F18" s="313"/>
      <c r="G18" s="313"/>
      <c r="H18" s="340"/>
      <c r="I18" s="315">
        <f>SUM(D18:H19)</f>
        <v>0</v>
      </c>
      <c r="J18" s="75"/>
      <c r="K18" s="313"/>
      <c r="L18" s="313"/>
      <c r="M18" s="338"/>
      <c r="N18" s="349"/>
      <c r="O18" s="67"/>
      <c r="P18" s="67"/>
      <c r="Q18" s="67"/>
      <c r="R18" s="67"/>
      <c r="S18" s="67"/>
      <c r="T18" s="67"/>
      <c r="U18" s="67"/>
      <c r="V18" s="67"/>
      <c r="W18" s="67"/>
      <c r="X18" s="67"/>
      <c r="Y18" s="313"/>
      <c r="Z18" s="313"/>
      <c r="AA18" s="313"/>
      <c r="AB18" s="313"/>
      <c r="AC18" s="67"/>
      <c r="AD18" s="67"/>
      <c r="AE18" s="68"/>
      <c r="AF18" s="327">
        <f>SUM(J18:AE19)</f>
        <v>0</v>
      </c>
      <c r="AG18" s="335">
        <f t="shared" ref="AG18" si="5">AG16+I18-AF18</f>
        <v>0</v>
      </c>
    </row>
    <row r="19" spans="1:33" ht="16.5" customHeight="1" x14ac:dyDescent="0.4">
      <c r="A19" s="346"/>
      <c r="B19" s="353"/>
      <c r="C19" s="63">
        <v>0.1</v>
      </c>
      <c r="D19" s="28"/>
      <c r="E19" s="69"/>
      <c r="F19" s="314"/>
      <c r="G19" s="314"/>
      <c r="H19" s="341"/>
      <c r="I19" s="316"/>
      <c r="J19" s="76"/>
      <c r="K19" s="314"/>
      <c r="L19" s="314"/>
      <c r="M19" s="352"/>
      <c r="N19" s="350"/>
      <c r="O19" s="69"/>
      <c r="P19" s="69"/>
      <c r="Q19" s="69"/>
      <c r="R19" s="69"/>
      <c r="S19" s="69"/>
      <c r="T19" s="69"/>
      <c r="U19" s="69"/>
      <c r="V19" s="69"/>
      <c r="W19" s="69"/>
      <c r="X19" s="69"/>
      <c r="Y19" s="314"/>
      <c r="Z19" s="314"/>
      <c r="AA19" s="314"/>
      <c r="AB19" s="314"/>
      <c r="AC19" s="69"/>
      <c r="AD19" s="69"/>
      <c r="AE19" s="70"/>
      <c r="AF19" s="328"/>
      <c r="AG19" s="336"/>
    </row>
    <row r="20" spans="1:33" ht="16.5" customHeight="1" x14ac:dyDescent="0.4">
      <c r="A20" s="345">
        <v>9</v>
      </c>
      <c r="B20" s="343"/>
      <c r="C20" s="65">
        <v>0.08</v>
      </c>
      <c r="D20" s="27"/>
      <c r="E20" s="67"/>
      <c r="F20" s="313"/>
      <c r="G20" s="313"/>
      <c r="H20" s="340"/>
      <c r="I20" s="315">
        <f>SUM(D20:H21)</f>
        <v>0</v>
      </c>
      <c r="J20" s="75"/>
      <c r="K20" s="313"/>
      <c r="L20" s="313"/>
      <c r="M20" s="338"/>
      <c r="N20" s="349"/>
      <c r="O20" s="67"/>
      <c r="P20" s="67"/>
      <c r="Q20" s="67"/>
      <c r="R20" s="67"/>
      <c r="S20" s="67"/>
      <c r="T20" s="67"/>
      <c r="U20" s="67"/>
      <c r="V20" s="67"/>
      <c r="W20" s="67"/>
      <c r="X20" s="67"/>
      <c r="Y20" s="313"/>
      <c r="Z20" s="313"/>
      <c r="AA20" s="313"/>
      <c r="AB20" s="313"/>
      <c r="AC20" s="67"/>
      <c r="AD20" s="67"/>
      <c r="AE20" s="68"/>
      <c r="AF20" s="327">
        <f>SUM(J20:AE21)</f>
        <v>0</v>
      </c>
      <c r="AG20" s="335">
        <f t="shared" ref="AG20" si="6">AG18+I20-AF20</f>
        <v>0</v>
      </c>
    </row>
    <row r="21" spans="1:33" ht="16.5" customHeight="1" x14ac:dyDescent="0.4">
      <c r="A21" s="346"/>
      <c r="B21" s="353"/>
      <c r="C21" s="63">
        <v>0.1</v>
      </c>
      <c r="D21" s="28"/>
      <c r="E21" s="69"/>
      <c r="F21" s="314"/>
      <c r="G21" s="314"/>
      <c r="H21" s="341"/>
      <c r="I21" s="316"/>
      <c r="J21" s="76"/>
      <c r="K21" s="314"/>
      <c r="L21" s="314"/>
      <c r="M21" s="352"/>
      <c r="N21" s="350"/>
      <c r="O21" s="69"/>
      <c r="P21" s="69"/>
      <c r="Q21" s="69"/>
      <c r="R21" s="69"/>
      <c r="S21" s="69"/>
      <c r="T21" s="69"/>
      <c r="U21" s="69"/>
      <c r="V21" s="69"/>
      <c r="W21" s="69"/>
      <c r="X21" s="69"/>
      <c r="Y21" s="314"/>
      <c r="Z21" s="314"/>
      <c r="AA21" s="314"/>
      <c r="AB21" s="314"/>
      <c r="AC21" s="69"/>
      <c r="AD21" s="69"/>
      <c r="AE21" s="70"/>
      <c r="AF21" s="328"/>
      <c r="AG21" s="336"/>
    </row>
    <row r="22" spans="1:33" ht="16.5" customHeight="1" x14ac:dyDescent="0.4">
      <c r="A22" s="345">
        <v>10</v>
      </c>
      <c r="B22" s="343"/>
      <c r="C22" s="65">
        <v>0.08</v>
      </c>
      <c r="D22" s="27"/>
      <c r="E22" s="67"/>
      <c r="F22" s="313"/>
      <c r="G22" s="313"/>
      <c r="H22" s="340"/>
      <c r="I22" s="315">
        <f>SUM(D22:H23)</f>
        <v>0</v>
      </c>
      <c r="J22" s="75"/>
      <c r="K22" s="313"/>
      <c r="L22" s="313"/>
      <c r="M22" s="338"/>
      <c r="N22" s="349"/>
      <c r="O22" s="67"/>
      <c r="P22" s="67"/>
      <c r="Q22" s="67"/>
      <c r="R22" s="67"/>
      <c r="S22" s="67"/>
      <c r="T22" s="67"/>
      <c r="U22" s="67"/>
      <c r="V22" s="67"/>
      <c r="W22" s="67"/>
      <c r="X22" s="67"/>
      <c r="Y22" s="313"/>
      <c r="Z22" s="313"/>
      <c r="AA22" s="313"/>
      <c r="AB22" s="313"/>
      <c r="AC22" s="67"/>
      <c r="AD22" s="67"/>
      <c r="AE22" s="68"/>
      <c r="AF22" s="327">
        <f>SUM(J22:AE23)</f>
        <v>0</v>
      </c>
      <c r="AG22" s="335">
        <f t="shared" ref="AG22" si="7">AG20+I22-AF22</f>
        <v>0</v>
      </c>
    </row>
    <row r="23" spans="1:33" ht="16.5" customHeight="1" x14ac:dyDescent="0.4">
      <c r="A23" s="346"/>
      <c r="B23" s="353"/>
      <c r="C23" s="63">
        <v>0.1</v>
      </c>
      <c r="D23" s="28"/>
      <c r="E23" s="69"/>
      <c r="F23" s="314"/>
      <c r="G23" s="314"/>
      <c r="H23" s="341"/>
      <c r="I23" s="316"/>
      <c r="J23" s="76"/>
      <c r="K23" s="314"/>
      <c r="L23" s="314"/>
      <c r="M23" s="352"/>
      <c r="N23" s="350"/>
      <c r="O23" s="69"/>
      <c r="P23" s="69"/>
      <c r="Q23" s="69"/>
      <c r="R23" s="69"/>
      <c r="S23" s="69"/>
      <c r="T23" s="69"/>
      <c r="U23" s="69"/>
      <c r="V23" s="69"/>
      <c r="W23" s="69"/>
      <c r="X23" s="69"/>
      <c r="Y23" s="314"/>
      <c r="Z23" s="314"/>
      <c r="AA23" s="314"/>
      <c r="AB23" s="314"/>
      <c r="AC23" s="69"/>
      <c r="AD23" s="69"/>
      <c r="AE23" s="70"/>
      <c r="AF23" s="328"/>
      <c r="AG23" s="336"/>
    </row>
    <row r="24" spans="1:33" ht="16.5" customHeight="1" x14ac:dyDescent="0.4">
      <c r="A24" s="345">
        <v>11</v>
      </c>
      <c r="B24" s="343"/>
      <c r="C24" s="65">
        <v>0.08</v>
      </c>
      <c r="D24" s="27"/>
      <c r="E24" s="67"/>
      <c r="F24" s="313"/>
      <c r="G24" s="313"/>
      <c r="H24" s="340"/>
      <c r="I24" s="315">
        <f>SUM(D24:H25)</f>
        <v>0</v>
      </c>
      <c r="J24" s="75"/>
      <c r="K24" s="313"/>
      <c r="L24" s="313"/>
      <c r="M24" s="338"/>
      <c r="N24" s="349"/>
      <c r="O24" s="67"/>
      <c r="P24" s="67"/>
      <c r="Q24" s="67"/>
      <c r="R24" s="67"/>
      <c r="S24" s="67"/>
      <c r="T24" s="67"/>
      <c r="U24" s="67"/>
      <c r="V24" s="67"/>
      <c r="W24" s="67"/>
      <c r="X24" s="67"/>
      <c r="Y24" s="313"/>
      <c r="Z24" s="313"/>
      <c r="AA24" s="313"/>
      <c r="AB24" s="313"/>
      <c r="AC24" s="67"/>
      <c r="AD24" s="67"/>
      <c r="AE24" s="68"/>
      <c r="AF24" s="327">
        <f>SUM(J24:AE25)</f>
        <v>0</v>
      </c>
      <c r="AG24" s="335">
        <f t="shared" ref="AG24" si="8">AG22+I24-AF24</f>
        <v>0</v>
      </c>
    </row>
    <row r="25" spans="1:33" ht="16.5" customHeight="1" x14ac:dyDescent="0.4">
      <c r="A25" s="346"/>
      <c r="B25" s="353"/>
      <c r="C25" s="63">
        <v>0.1</v>
      </c>
      <c r="D25" s="28"/>
      <c r="E25" s="69"/>
      <c r="F25" s="314"/>
      <c r="G25" s="314"/>
      <c r="H25" s="341"/>
      <c r="I25" s="316"/>
      <c r="J25" s="76"/>
      <c r="K25" s="314"/>
      <c r="L25" s="314"/>
      <c r="M25" s="352"/>
      <c r="N25" s="350"/>
      <c r="O25" s="69"/>
      <c r="P25" s="69"/>
      <c r="Q25" s="69"/>
      <c r="R25" s="69"/>
      <c r="S25" s="69"/>
      <c r="T25" s="69"/>
      <c r="U25" s="69"/>
      <c r="V25" s="69"/>
      <c r="W25" s="69"/>
      <c r="X25" s="69"/>
      <c r="Y25" s="314"/>
      <c r="Z25" s="314"/>
      <c r="AA25" s="314"/>
      <c r="AB25" s="314"/>
      <c r="AC25" s="69"/>
      <c r="AD25" s="69"/>
      <c r="AE25" s="70"/>
      <c r="AF25" s="328"/>
      <c r="AG25" s="336"/>
    </row>
    <row r="26" spans="1:33" ht="16.5" customHeight="1" x14ac:dyDescent="0.4">
      <c r="A26" s="345">
        <v>12</v>
      </c>
      <c r="B26" s="343"/>
      <c r="C26" s="65">
        <v>0.08</v>
      </c>
      <c r="D26" s="27"/>
      <c r="E26" s="67"/>
      <c r="F26" s="313"/>
      <c r="G26" s="313"/>
      <c r="H26" s="340"/>
      <c r="I26" s="315">
        <f>SUM(D26:H27)</f>
        <v>0</v>
      </c>
      <c r="J26" s="75"/>
      <c r="K26" s="313"/>
      <c r="L26" s="313"/>
      <c r="M26" s="338"/>
      <c r="N26" s="349"/>
      <c r="O26" s="67"/>
      <c r="P26" s="67"/>
      <c r="Q26" s="67"/>
      <c r="R26" s="67"/>
      <c r="S26" s="67"/>
      <c r="T26" s="67"/>
      <c r="U26" s="67"/>
      <c r="V26" s="67"/>
      <c r="W26" s="67"/>
      <c r="X26" s="67"/>
      <c r="Y26" s="313"/>
      <c r="Z26" s="313"/>
      <c r="AA26" s="313"/>
      <c r="AB26" s="313"/>
      <c r="AC26" s="67"/>
      <c r="AD26" s="67"/>
      <c r="AE26" s="68"/>
      <c r="AF26" s="327">
        <f>SUM(J26:AE27)</f>
        <v>0</v>
      </c>
      <c r="AG26" s="335">
        <f t="shared" ref="AG26" si="9">AG24+I26-AF26</f>
        <v>0</v>
      </c>
    </row>
    <row r="27" spans="1:33" ht="16.5" customHeight="1" x14ac:dyDescent="0.4">
      <c r="A27" s="346"/>
      <c r="B27" s="353"/>
      <c r="C27" s="63">
        <v>0.1</v>
      </c>
      <c r="D27" s="28"/>
      <c r="E27" s="69"/>
      <c r="F27" s="314"/>
      <c r="G27" s="314"/>
      <c r="H27" s="341"/>
      <c r="I27" s="316"/>
      <c r="J27" s="76"/>
      <c r="K27" s="314"/>
      <c r="L27" s="314"/>
      <c r="M27" s="352"/>
      <c r="N27" s="350"/>
      <c r="O27" s="69"/>
      <c r="P27" s="69"/>
      <c r="Q27" s="69"/>
      <c r="R27" s="69"/>
      <c r="S27" s="69"/>
      <c r="T27" s="69"/>
      <c r="U27" s="69"/>
      <c r="V27" s="69"/>
      <c r="W27" s="69"/>
      <c r="X27" s="69"/>
      <c r="Y27" s="314"/>
      <c r="Z27" s="314"/>
      <c r="AA27" s="314"/>
      <c r="AB27" s="314"/>
      <c r="AC27" s="69"/>
      <c r="AD27" s="69"/>
      <c r="AE27" s="70"/>
      <c r="AF27" s="328"/>
      <c r="AG27" s="336"/>
    </row>
    <row r="28" spans="1:33" ht="16.5" customHeight="1" x14ac:dyDescent="0.4">
      <c r="A28" s="345">
        <v>13</v>
      </c>
      <c r="B28" s="343"/>
      <c r="C28" s="65">
        <v>0.08</v>
      </c>
      <c r="D28" s="27"/>
      <c r="E28" s="67"/>
      <c r="F28" s="313"/>
      <c r="G28" s="313"/>
      <c r="H28" s="340"/>
      <c r="I28" s="315">
        <f>SUM(D28:H29)</f>
        <v>0</v>
      </c>
      <c r="J28" s="75"/>
      <c r="K28" s="313"/>
      <c r="L28" s="313"/>
      <c r="M28" s="338"/>
      <c r="N28" s="349"/>
      <c r="O28" s="67"/>
      <c r="P28" s="67"/>
      <c r="Q28" s="67"/>
      <c r="R28" s="67"/>
      <c r="S28" s="67"/>
      <c r="T28" s="67"/>
      <c r="U28" s="67"/>
      <c r="V28" s="67"/>
      <c r="W28" s="67"/>
      <c r="X28" s="67"/>
      <c r="Y28" s="313"/>
      <c r="Z28" s="313"/>
      <c r="AA28" s="313"/>
      <c r="AB28" s="313"/>
      <c r="AC28" s="67"/>
      <c r="AD28" s="67"/>
      <c r="AE28" s="68"/>
      <c r="AF28" s="327">
        <f>SUM(J28:AE29)</f>
        <v>0</v>
      </c>
      <c r="AG28" s="335">
        <f t="shared" ref="AG28" si="10">AG26+I28-AF28</f>
        <v>0</v>
      </c>
    </row>
    <row r="29" spans="1:33" ht="16.5" customHeight="1" x14ac:dyDescent="0.4">
      <c r="A29" s="346"/>
      <c r="B29" s="353"/>
      <c r="C29" s="63">
        <v>0.1</v>
      </c>
      <c r="D29" s="28"/>
      <c r="E29" s="69"/>
      <c r="F29" s="314"/>
      <c r="G29" s="314"/>
      <c r="H29" s="341"/>
      <c r="I29" s="316"/>
      <c r="J29" s="76"/>
      <c r="K29" s="314"/>
      <c r="L29" s="314"/>
      <c r="M29" s="352"/>
      <c r="N29" s="350"/>
      <c r="O29" s="69"/>
      <c r="P29" s="69"/>
      <c r="Q29" s="69"/>
      <c r="R29" s="69"/>
      <c r="S29" s="69"/>
      <c r="T29" s="69"/>
      <c r="U29" s="69"/>
      <c r="V29" s="69"/>
      <c r="W29" s="69"/>
      <c r="X29" s="69"/>
      <c r="Y29" s="314"/>
      <c r="Z29" s="314"/>
      <c r="AA29" s="314"/>
      <c r="AB29" s="314"/>
      <c r="AC29" s="69"/>
      <c r="AD29" s="69"/>
      <c r="AE29" s="70"/>
      <c r="AF29" s="328"/>
      <c r="AG29" s="336"/>
    </row>
    <row r="30" spans="1:33" ht="16.5" customHeight="1" x14ac:dyDescent="0.4">
      <c r="A30" s="345">
        <v>14</v>
      </c>
      <c r="B30" s="343"/>
      <c r="C30" s="65">
        <v>0.08</v>
      </c>
      <c r="D30" s="27"/>
      <c r="E30" s="67"/>
      <c r="F30" s="313"/>
      <c r="G30" s="313"/>
      <c r="H30" s="340"/>
      <c r="I30" s="315">
        <f>SUM(D30:H31)</f>
        <v>0</v>
      </c>
      <c r="J30" s="75"/>
      <c r="K30" s="313"/>
      <c r="L30" s="313"/>
      <c r="M30" s="338"/>
      <c r="N30" s="349"/>
      <c r="O30" s="67"/>
      <c r="P30" s="67"/>
      <c r="Q30" s="67"/>
      <c r="R30" s="67"/>
      <c r="S30" s="67"/>
      <c r="T30" s="67"/>
      <c r="U30" s="67"/>
      <c r="V30" s="67"/>
      <c r="W30" s="67"/>
      <c r="X30" s="67"/>
      <c r="Y30" s="313"/>
      <c r="Z30" s="313"/>
      <c r="AA30" s="313"/>
      <c r="AB30" s="313"/>
      <c r="AC30" s="67"/>
      <c r="AD30" s="67"/>
      <c r="AE30" s="68"/>
      <c r="AF30" s="327">
        <f>SUM(J30:AE31)</f>
        <v>0</v>
      </c>
      <c r="AG30" s="335">
        <f t="shared" ref="AG30" si="11">AG28+I30-AF30</f>
        <v>0</v>
      </c>
    </row>
    <row r="31" spans="1:33" ht="16.5" customHeight="1" x14ac:dyDescent="0.4">
      <c r="A31" s="346"/>
      <c r="B31" s="353"/>
      <c r="C31" s="63">
        <v>0.1</v>
      </c>
      <c r="D31" s="28"/>
      <c r="E31" s="69"/>
      <c r="F31" s="314"/>
      <c r="G31" s="314"/>
      <c r="H31" s="341"/>
      <c r="I31" s="316"/>
      <c r="J31" s="76"/>
      <c r="K31" s="314"/>
      <c r="L31" s="314"/>
      <c r="M31" s="352"/>
      <c r="N31" s="350"/>
      <c r="O31" s="69"/>
      <c r="P31" s="69"/>
      <c r="Q31" s="69"/>
      <c r="R31" s="69"/>
      <c r="S31" s="69"/>
      <c r="T31" s="69"/>
      <c r="U31" s="69"/>
      <c r="V31" s="69"/>
      <c r="W31" s="69"/>
      <c r="X31" s="69"/>
      <c r="Y31" s="314"/>
      <c r="Z31" s="314"/>
      <c r="AA31" s="314"/>
      <c r="AB31" s="314"/>
      <c r="AC31" s="69"/>
      <c r="AD31" s="69"/>
      <c r="AE31" s="70"/>
      <c r="AF31" s="328"/>
      <c r="AG31" s="336"/>
    </row>
    <row r="32" spans="1:33" ht="16.5" customHeight="1" x14ac:dyDescent="0.4">
      <c r="A32" s="345">
        <v>15</v>
      </c>
      <c r="B32" s="343"/>
      <c r="C32" s="65">
        <v>0.08</v>
      </c>
      <c r="D32" s="27"/>
      <c r="E32" s="67"/>
      <c r="F32" s="313"/>
      <c r="G32" s="313"/>
      <c r="H32" s="340"/>
      <c r="I32" s="315">
        <f>SUM(D32:H33)</f>
        <v>0</v>
      </c>
      <c r="J32" s="75"/>
      <c r="K32" s="313"/>
      <c r="L32" s="313"/>
      <c r="M32" s="338"/>
      <c r="N32" s="349"/>
      <c r="O32" s="67"/>
      <c r="P32" s="67"/>
      <c r="Q32" s="67"/>
      <c r="R32" s="67"/>
      <c r="S32" s="67"/>
      <c r="T32" s="67"/>
      <c r="U32" s="67"/>
      <c r="V32" s="67"/>
      <c r="W32" s="67"/>
      <c r="X32" s="67"/>
      <c r="Y32" s="313"/>
      <c r="Z32" s="313"/>
      <c r="AA32" s="313"/>
      <c r="AB32" s="313"/>
      <c r="AC32" s="67"/>
      <c r="AD32" s="67"/>
      <c r="AE32" s="68"/>
      <c r="AF32" s="327">
        <f>SUM(J32:AE33)</f>
        <v>0</v>
      </c>
      <c r="AG32" s="335">
        <f t="shared" ref="AG32" si="12">AG30+I32-AF32</f>
        <v>0</v>
      </c>
    </row>
    <row r="33" spans="1:33" ht="16.5" customHeight="1" x14ac:dyDescent="0.4">
      <c r="A33" s="346"/>
      <c r="B33" s="353"/>
      <c r="C33" s="63">
        <v>0.1</v>
      </c>
      <c r="D33" s="28"/>
      <c r="E33" s="69"/>
      <c r="F33" s="314"/>
      <c r="G33" s="314"/>
      <c r="H33" s="341"/>
      <c r="I33" s="316"/>
      <c r="J33" s="76"/>
      <c r="K33" s="314"/>
      <c r="L33" s="314"/>
      <c r="M33" s="352"/>
      <c r="N33" s="350"/>
      <c r="O33" s="69"/>
      <c r="P33" s="69"/>
      <c r="Q33" s="69"/>
      <c r="R33" s="69"/>
      <c r="S33" s="69"/>
      <c r="T33" s="69"/>
      <c r="U33" s="69"/>
      <c r="V33" s="69"/>
      <c r="W33" s="69"/>
      <c r="X33" s="69"/>
      <c r="Y33" s="314"/>
      <c r="Z33" s="314"/>
      <c r="AA33" s="314"/>
      <c r="AB33" s="314"/>
      <c r="AC33" s="69"/>
      <c r="AD33" s="69"/>
      <c r="AE33" s="70"/>
      <c r="AF33" s="328"/>
      <c r="AG33" s="336"/>
    </row>
    <row r="34" spans="1:33" ht="16.5" customHeight="1" x14ac:dyDescent="0.4">
      <c r="A34" s="345">
        <v>16</v>
      </c>
      <c r="B34" s="343"/>
      <c r="C34" s="65">
        <v>0.08</v>
      </c>
      <c r="D34" s="27"/>
      <c r="E34" s="67"/>
      <c r="F34" s="313"/>
      <c r="G34" s="313"/>
      <c r="H34" s="340"/>
      <c r="I34" s="315">
        <f>SUM(D34:H35)</f>
        <v>0</v>
      </c>
      <c r="J34" s="75"/>
      <c r="K34" s="313"/>
      <c r="L34" s="313"/>
      <c r="M34" s="338"/>
      <c r="N34" s="349"/>
      <c r="O34" s="67"/>
      <c r="P34" s="67"/>
      <c r="Q34" s="67"/>
      <c r="R34" s="67"/>
      <c r="S34" s="67"/>
      <c r="T34" s="67"/>
      <c r="U34" s="67"/>
      <c r="V34" s="67"/>
      <c r="W34" s="67"/>
      <c r="X34" s="67"/>
      <c r="Y34" s="313"/>
      <c r="Z34" s="313"/>
      <c r="AA34" s="313"/>
      <c r="AB34" s="313"/>
      <c r="AC34" s="67"/>
      <c r="AD34" s="67"/>
      <c r="AE34" s="68"/>
      <c r="AF34" s="327">
        <f>SUM(J34:AE35)</f>
        <v>0</v>
      </c>
      <c r="AG34" s="335">
        <f t="shared" ref="AG34" si="13">AG32+I34-AF34</f>
        <v>0</v>
      </c>
    </row>
    <row r="35" spans="1:33" ht="16.5" customHeight="1" x14ac:dyDescent="0.4">
      <c r="A35" s="346"/>
      <c r="B35" s="353"/>
      <c r="C35" s="63">
        <v>0.1</v>
      </c>
      <c r="D35" s="28"/>
      <c r="E35" s="69"/>
      <c r="F35" s="314"/>
      <c r="G35" s="314"/>
      <c r="H35" s="341"/>
      <c r="I35" s="316"/>
      <c r="J35" s="76"/>
      <c r="K35" s="314"/>
      <c r="L35" s="314"/>
      <c r="M35" s="352"/>
      <c r="N35" s="350"/>
      <c r="O35" s="69"/>
      <c r="P35" s="69"/>
      <c r="Q35" s="69"/>
      <c r="R35" s="69"/>
      <c r="S35" s="69"/>
      <c r="T35" s="69"/>
      <c r="U35" s="69"/>
      <c r="V35" s="69"/>
      <c r="W35" s="69"/>
      <c r="X35" s="69"/>
      <c r="Y35" s="314"/>
      <c r="Z35" s="314"/>
      <c r="AA35" s="314"/>
      <c r="AB35" s="314"/>
      <c r="AC35" s="69"/>
      <c r="AD35" s="69"/>
      <c r="AE35" s="70"/>
      <c r="AF35" s="328"/>
      <c r="AG35" s="336"/>
    </row>
    <row r="36" spans="1:33" ht="16.5" customHeight="1" x14ac:dyDescent="0.4">
      <c r="A36" s="345">
        <v>17</v>
      </c>
      <c r="B36" s="343"/>
      <c r="C36" s="65">
        <v>0.08</v>
      </c>
      <c r="D36" s="27"/>
      <c r="E36" s="67"/>
      <c r="F36" s="313"/>
      <c r="G36" s="313"/>
      <c r="H36" s="340"/>
      <c r="I36" s="315">
        <f>SUM(D36:H37)</f>
        <v>0</v>
      </c>
      <c r="J36" s="75"/>
      <c r="K36" s="313"/>
      <c r="L36" s="313"/>
      <c r="M36" s="338"/>
      <c r="N36" s="349"/>
      <c r="O36" s="67"/>
      <c r="P36" s="67"/>
      <c r="Q36" s="67"/>
      <c r="R36" s="67"/>
      <c r="S36" s="67"/>
      <c r="T36" s="67"/>
      <c r="U36" s="67"/>
      <c r="V36" s="67"/>
      <c r="W36" s="67"/>
      <c r="X36" s="67"/>
      <c r="Y36" s="313"/>
      <c r="Z36" s="313"/>
      <c r="AA36" s="313"/>
      <c r="AB36" s="313"/>
      <c r="AC36" s="67"/>
      <c r="AD36" s="67"/>
      <c r="AE36" s="68"/>
      <c r="AF36" s="327">
        <f>SUM(J36:AE37)</f>
        <v>0</v>
      </c>
      <c r="AG36" s="335">
        <f t="shared" ref="AG36" si="14">AG34+I36-AF36</f>
        <v>0</v>
      </c>
    </row>
    <row r="37" spans="1:33" ht="16.5" customHeight="1" x14ac:dyDescent="0.4">
      <c r="A37" s="346"/>
      <c r="B37" s="353"/>
      <c r="C37" s="63">
        <v>0.1</v>
      </c>
      <c r="D37" s="28"/>
      <c r="E37" s="69"/>
      <c r="F37" s="314"/>
      <c r="G37" s="314"/>
      <c r="H37" s="341"/>
      <c r="I37" s="316"/>
      <c r="J37" s="76"/>
      <c r="K37" s="314"/>
      <c r="L37" s="314"/>
      <c r="M37" s="352"/>
      <c r="N37" s="350"/>
      <c r="O37" s="69"/>
      <c r="P37" s="69"/>
      <c r="Q37" s="69"/>
      <c r="R37" s="69"/>
      <c r="S37" s="69"/>
      <c r="T37" s="69"/>
      <c r="U37" s="69"/>
      <c r="V37" s="69"/>
      <c r="W37" s="69"/>
      <c r="X37" s="69"/>
      <c r="Y37" s="314"/>
      <c r="Z37" s="314"/>
      <c r="AA37" s="314"/>
      <c r="AB37" s="314"/>
      <c r="AC37" s="69"/>
      <c r="AD37" s="69"/>
      <c r="AE37" s="70"/>
      <c r="AF37" s="328"/>
      <c r="AG37" s="336"/>
    </row>
    <row r="38" spans="1:33" ht="16.5" customHeight="1" x14ac:dyDescent="0.4">
      <c r="A38" s="345">
        <v>18</v>
      </c>
      <c r="B38" s="343"/>
      <c r="C38" s="65">
        <v>0.08</v>
      </c>
      <c r="D38" s="27"/>
      <c r="E38" s="67"/>
      <c r="F38" s="313"/>
      <c r="G38" s="313"/>
      <c r="H38" s="340"/>
      <c r="I38" s="315">
        <f>SUM(D38:H39)</f>
        <v>0</v>
      </c>
      <c r="J38" s="75"/>
      <c r="K38" s="313"/>
      <c r="L38" s="313"/>
      <c r="M38" s="338"/>
      <c r="N38" s="349"/>
      <c r="O38" s="67"/>
      <c r="P38" s="67"/>
      <c r="Q38" s="67"/>
      <c r="R38" s="67"/>
      <c r="S38" s="67"/>
      <c r="T38" s="67"/>
      <c r="U38" s="67"/>
      <c r="V38" s="67"/>
      <c r="W38" s="67"/>
      <c r="X38" s="67"/>
      <c r="Y38" s="313"/>
      <c r="Z38" s="313"/>
      <c r="AA38" s="313"/>
      <c r="AB38" s="313"/>
      <c r="AC38" s="67"/>
      <c r="AD38" s="67"/>
      <c r="AE38" s="68"/>
      <c r="AF38" s="327">
        <f>SUM(J38:AE39)</f>
        <v>0</v>
      </c>
      <c r="AG38" s="335">
        <f t="shared" ref="AG38" si="15">AG36+I38-AF38</f>
        <v>0</v>
      </c>
    </row>
    <row r="39" spans="1:33" ht="16.5" customHeight="1" x14ac:dyDescent="0.4">
      <c r="A39" s="346"/>
      <c r="B39" s="353"/>
      <c r="C39" s="63">
        <v>0.1</v>
      </c>
      <c r="D39" s="28"/>
      <c r="E39" s="69"/>
      <c r="F39" s="314"/>
      <c r="G39" s="314"/>
      <c r="H39" s="341"/>
      <c r="I39" s="316"/>
      <c r="J39" s="76"/>
      <c r="K39" s="314"/>
      <c r="L39" s="314"/>
      <c r="M39" s="352"/>
      <c r="N39" s="350"/>
      <c r="O39" s="69"/>
      <c r="P39" s="69"/>
      <c r="Q39" s="69"/>
      <c r="R39" s="69"/>
      <c r="S39" s="69"/>
      <c r="T39" s="69"/>
      <c r="U39" s="69"/>
      <c r="V39" s="69"/>
      <c r="W39" s="69"/>
      <c r="X39" s="69"/>
      <c r="Y39" s="314"/>
      <c r="Z39" s="314"/>
      <c r="AA39" s="314"/>
      <c r="AB39" s="314"/>
      <c r="AC39" s="69"/>
      <c r="AD39" s="69"/>
      <c r="AE39" s="70"/>
      <c r="AF39" s="328"/>
      <c r="AG39" s="336"/>
    </row>
    <row r="40" spans="1:33" ht="16.5" customHeight="1" x14ac:dyDescent="0.4">
      <c r="A40" s="345">
        <v>19</v>
      </c>
      <c r="B40" s="343"/>
      <c r="C40" s="65">
        <v>0.08</v>
      </c>
      <c r="D40" s="27"/>
      <c r="E40" s="67"/>
      <c r="F40" s="313"/>
      <c r="G40" s="313"/>
      <c r="H40" s="340"/>
      <c r="I40" s="315">
        <f>SUM(D40:H41)</f>
        <v>0</v>
      </c>
      <c r="J40" s="75"/>
      <c r="K40" s="313"/>
      <c r="L40" s="313"/>
      <c r="M40" s="338"/>
      <c r="N40" s="349"/>
      <c r="O40" s="67"/>
      <c r="P40" s="67"/>
      <c r="Q40" s="67"/>
      <c r="R40" s="67"/>
      <c r="S40" s="67"/>
      <c r="T40" s="67"/>
      <c r="U40" s="67"/>
      <c r="V40" s="67"/>
      <c r="W40" s="67"/>
      <c r="X40" s="67"/>
      <c r="Y40" s="313"/>
      <c r="Z40" s="313"/>
      <c r="AA40" s="313"/>
      <c r="AB40" s="313"/>
      <c r="AC40" s="67"/>
      <c r="AD40" s="67"/>
      <c r="AE40" s="68"/>
      <c r="AF40" s="327">
        <f>SUM(J40:AE41)</f>
        <v>0</v>
      </c>
      <c r="AG40" s="335">
        <f t="shared" ref="AG40" si="16">AG38+I40-AF40</f>
        <v>0</v>
      </c>
    </row>
    <row r="41" spans="1:33" ht="16.5" customHeight="1" x14ac:dyDescent="0.4">
      <c r="A41" s="346"/>
      <c r="B41" s="353"/>
      <c r="C41" s="63">
        <v>0.1</v>
      </c>
      <c r="D41" s="28"/>
      <c r="E41" s="69"/>
      <c r="F41" s="314"/>
      <c r="G41" s="314"/>
      <c r="H41" s="341"/>
      <c r="I41" s="316"/>
      <c r="J41" s="76"/>
      <c r="K41" s="314"/>
      <c r="L41" s="314"/>
      <c r="M41" s="352"/>
      <c r="N41" s="350"/>
      <c r="O41" s="69"/>
      <c r="P41" s="69"/>
      <c r="Q41" s="69"/>
      <c r="R41" s="69"/>
      <c r="S41" s="69"/>
      <c r="T41" s="69"/>
      <c r="U41" s="69"/>
      <c r="V41" s="69"/>
      <c r="W41" s="69"/>
      <c r="X41" s="69"/>
      <c r="Y41" s="314"/>
      <c r="Z41" s="314"/>
      <c r="AA41" s="314"/>
      <c r="AB41" s="314"/>
      <c r="AC41" s="69"/>
      <c r="AD41" s="69"/>
      <c r="AE41" s="70"/>
      <c r="AF41" s="328"/>
      <c r="AG41" s="336"/>
    </row>
    <row r="42" spans="1:33" ht="16.5" customHeight="1" x14ac:dyDescent="0.4">
      <c r="A42" s="345">
        <v>20</v>
      </c>
      <c r="B42" s="343"/>
      <c r="C42" s="65">
        <v>0.08</v>
      </c>
      <c r="D42" s="27"/>
      <c r="E42" s="67"/>
      <c r="F42" s="313"/>
      <c r="G42" s="313"/>
      <c r="H42" s="340"/>
      <c r="I42" s="315">
        <f>SUM(D42:H43)</f>
        <v>0</v>
      </c>
      <c r="J42" s="75"/>
      <c r="K42" s="313"/>
      <c r="L42" s="313"/>
      <c r="M42" s="338"/>
      <c r="N42" s="349"/>
      <c r="O42" s="67"/>
      <c r="P42" s="67"/>
      <c r="Q42" s="67"/>
      <c r="R42" s="67"/>
      <c r="S42" s="67"/>
      <c r="T42" s="67"/>
      <c r="U42" s="67"/>
      <c r="V42" s="67"/>
      <c r="W42" s="67"/>
      <c r="X42" s="67"/>
      <c r="Y42" s="313"/>
      <c r="Z42" s="313"/>
      <c r="AA42" s="313"/>
      <c r="AB42" s="313"/>
      <c r="AC42" s="67"/>
      <c r="AD42" s="67"/>
      <c r="AE42" s="68"/>
      <c r="AF42" s="327">
        <f>SUM(J42:AE43)</f>
        <v>0</v>
      </c>
      <c r="AG42" s="335">
        <f t="shared" ref="AG42" si="17">AG40+I42-AF42</f>
        <v>0</v>
      </c>
    </row>
    <row r="43" spans="1:33" ht="16.5" customHeight="1" x14ac:dyDescent="0.4">
      <c r="A43" s="346"/>
      <c r="B43" s="353"/>
      <c r="C43" s="63">
        <v>0.1</v>
      </c>
      <c r="D43" s="28"/>
      <c r="E43" s="69"/>
      <c r="F43" s="314"/>
      <c r="G43" s="314"/>
      <c r="H43" s="341"/>
      <c r="I43" s="316"/>
      <c r="J43" s="76"/>
      <c r="K43" s="314"/>
      <c r="L43" s="314"/>
      <c r="M43" s="352"/>
      <c r="N43" s="350"/>
      <c r="O43" s="69"/>
      <c r="P43" s="69"/>
      <c r="Q43" s="69"/>
      <c r="R43" s="69"/>
      <c r="S43" s="69"/>
      <c r="T43" s="69"/>
      <c r="U43" s="69"/>
      <c r="V43" s="69"/>
      <c r="W43" s="69"/>
      <c r="X43" s="69"/>
      <c r="Y43" s="314"/>
      <c r="Z43" s="314"/>
      <c r="AA43" s="314"/>
      <c r="AB43" s="314"/>
      <c r="AC43" s="69"/>
      <c r="AD43" s="69"/>
      <c r="AE43" s="70"/>
      <c r="AF43" s="328"/>
      <c r="AG43" s="336"/>
    </row>
    <row r="44" spans="1:33" ht="16.5" customHeight="1" x14ac:dyDescent="0.4">
      <c r="A44" s="345">
        <v>21</v>
      </c>
      <c r="B44" s="343"/>
      <c r="C44" s="65">
        <v>0.08</v>
      </c>
      <c r="D44" s="27"/>
      <c r="E44" s="67"/>
      <c r="F44" s="313"/>
      <c r="G44" s="313"/>
      <c r="H44" s="340"/>
      <c r="I44" s="315">
        <f>SUM(D44:H45)</f>
        <v>0</v>
      </c>
      <c r="J44" s="75"/>
      <c r="K44" s="313"/>
      <c r="L44" s="313"/>
      <c r="M44" s="338"/>
      <c r="N44" s="349"/>
      <c r="O44" s="67"/>
      <c r="P44" s="67"/>
      <c r="Q44" s="67"/>
      <c r="R44" s="67"/>
      <c r="S44" s="67"/>
      <c r="T44" s="67"/>
      <c r="U44" s="67"/>
      <c r="V44" s="67"/>
      <c r="W44" s="67"/>
      <c r="X44" s="67"/>
      <c r="Y44" s="313"/>
      <c r="Z44" s="313"/>
      <c r="AA44" s="313"/>
      <c r="AB44" s="313"/>
      <c r="AC44" s="67"/>
      <c r="AD44" s="67"/>
      <c r="AE44" s="68"/>
      <c r="AF44" s="327">
        <f>SUM(J44:AE45)</f>
        <v>0</v>
      </c>
      <c r="AG44" s="335">
        <f t="shared" ref="AG44" si="18">AG42+I44-AF44</f>
        <v>0</v>
      </c>
    </row>
    <row r="45" spans="1:33" ht="16.5" customHeight="1" x14ac:dyDescent="0.4">
      <c r="A45" s="346"/>
      <c r="B45" s="353"/>
      <c r="C45" s="63">
        <v>0.1</v>
      </c>
      <c r="D45" s="28"/>
      <c r="E45" s="69"/>
      <c r="F45" s="314"/>
      <c r="G45" s="314"/>
      <c r="H45" s="341"/>
      <c r="I45" s="316"/>
      <c r="J45" s="76"/>
      <c r="K45" s="314"/>
      <c r="L45" s="314"/>
      <c r="M45" s="352"/>
      <c r="N45" s="350"/>
      <c r="O45" s="69"/>
      <c r="P45" s="69"/>
      <c r="Q45" s="69"/>
      <c r="R45" s="69"/>
      <c r="S45" s="69"/>
      <c r="T45" s="69"/>
      <c r="U45" s="69"/>
      <c r="V45" s="69"/>
      <c r="W45" s="69"/>
      <c r="X45" s="69"/>
      <c r="Y45" s="314"/>
      <c r="Z45" s="314"/>
      <c r="AA45" s="314"/>
      <c r="AB45" s="314"/>
      <c r="AC45" s="69"/>
      <c r="AD45" s="69"/>
      <c r="AE45" s="70"/>
      <c r="AF45" s="328"/>
      <c r="AG45" s="336"/>
    </row>
    <row r="46" spans="1:33" ht="16.5" customHeight="1" x14ac:dyDescent="0.4">
      <c r="A46" s="345">
        <v>22</v>
      </c>
      <c r="B46" s="343"/>
      <c r="C46" s="65">
        <v>0.08</v>
      </c>
      <c r="D46" s="27"/>
      <c r="E46" s="67"/>
      <c r="F46" s="313"/>
      <c r="G46" s="313"/>
      <c r="H46" s="340"/>
      <c r="I46" s="315">
        <f>SUM(D46:H47)</f>
        <v>0</v>
      </c>
      <c r="J46" s="75"/>
      <c r="K46" s="313"/>
      <c r="L46" s="313"/>
      <c r="M46" s="338"/>
      <c r="N46" s="349"/>
      <c r="O46" s="67"/>
      <c r="P46" s="67"/>
      <c r="Q46" s="67"/>
      <c r="R46" s="67"/>
      <c r="S46" s="67"/>
      <c r="T46" s="67"/>
      <c r="U46" s="67"/>
      <c r="V46" s="67"/>
      <c r="W46" s="67"/>
      <c r="X46" s="67"/>
      <c r="Y46" s="313"/>
      <c r="Z46" s="313"/>
      <c r="AA46" s="313"/>
      <c r="AB46" s="313"/>
      <c r="AC46" s="67"/>
      <c r="AD46" s="67"/>
      <c r="AE46" s="68"/>
      <c r="AF46" s="327">
        <f>SUM(J46:AE47)</f>
        <v>0</v>
      </c>
      <c r="AG46" s="335">
        <f t="shared" ref="AG46" si="19">AG44+I46-AF46</f>
        <v>0</v>
      </c>
    </row>
    <row r="47" spans="1:33" ht="16.5" customHeight="1" x14ac:dyDescent="0.4">
      <c r="A47" s="346"/>
      <c r="B47" s="353"/>
      <c r="C47" s="63">
        <v>0.1</v>
      </c>
      <c r="D47" s="28"/>
      <c r="E47" s="69"/>
      <c r="F47" s="314"/>
      <c r="G47" s="314"/>
      <c r="H47" s="341"/>
      <c r="I47" s="316"/>
      <c r="J47" s="76"/>
      <c r="K47" s="314"/>
      <c r="L47" s="314"/>
      <c r="M47" s="352"/>
      <c r="N47" s="350"/>
      <c r="O47" s="69"/>
      <c r="P47" s="69"/>
      <c r="Q47" s="69"/>
      <c r="R47" s="69"/>
      <c r="S47" s="69"/>
      <c r="T47" s="69"/>
      <c r="U47" s="69"/>
      <c r="V47" s="69"/>
      <c r="W47" s="69"/>
      <c r="X47" s="69"/>
      <c r="Y47" s="314"/>
      <c r="Z47" s="314"/>
      <c r="AA47" s="314"/>
      <c r="AB47" s="314"/>
      <c r="AC47" s="69"/>
      <c r="AD47" s="69"/>
      <c r="AE47" s="70"/>
      <c r="AF47" s="328"/>
      <c r="AG47" s="336"/>
    </row>
    <row r="48" spans="1:33" ht="16.5" customHeight="1" x14ac:dyDescent="0.4">
      <c r="A48" s="345">
        <v>23</v>
      </c>
      <c r="B48" s="343"/>
      <c r="C48" s="65">
        <v>0.08</v>
      </c>
      <c r="D48" s="27"/>
      <c r="E48" s="67"/>
      <c r="F48" s="313"/>
      <c r="G48" s="313"/>
      <c r="H48" s="340"/>
      <c r="I48" s="315">
        <f>SUM(D48:H49)</f>
        <v>0</v>
      </c>
      <c r="J48" s="75"/>
      <c r="K48" s="313"/>
      <c r="L48" s="313"/>
      <c r="M48" s="338"/>
      <c r="N48" s="349"/>
      <c r="O48" s="67"/>
      <c r="P48" s="67"/>
      <c r="Q48" s="67"/>
      <c r="R48" s="67"/>
      <c r="S48" s="67"/>
      <c r="T48" s="67"/>
      <c r="U48" s="67"/>
      <c r="V48" s="67"/>
      <c r="W48" s="67"/>
      <c r="X48" s="67"/>
      <c r="Y48" s="313"/>
      <c r="Z48" s="313"/>
      <c r="AA48" s="313"/>
      <c r="AB48" s="313"/>
      <c r="AC48" s="67"/>
      <c r="AD48" s="67"/>
      <c r="AE48" s="68"/>
      <c r="AF48" s="327">
        <f>SUM(J48:AE49)</f>
        <v>0</v>
      </c>
      <c r="AG48" s="335">
        <f t="shared" ref="AG48" si="20">AG46+I48-AF48</f>
        <v>0</v>
      </c>
    </row>
    <row r="49" spans="1:33" ht="16.5" customHeight="1" x14ac:dyDescent="0.4">
      <c r="A49" s="346"/>
      <c r="B49" s="353"/>
      <c r="C49" s="63">
        <v>0.1</v>
      </c>
      <c r="D49" s="28"/>
      <c r="E49" s="69"/>
      <c r="F49" s="314"/>
      <c r="G49" s="314"/>
      <c r="H49" s="341"/>
      <c r="I49" s="316"/>
      <c r="J49" s="76"/>
      <c r="K49" s="314"/>
      <c r="L49" s="314"/>
      <c r="M49" s="352"/>
      <c r="N49" s="350"/>
      <c r="O49" s="69"/>
      <c r="P49" s="69"/>
      <c r="Q49" s="69"/>
      <c r="R49" s="69"/>
      <c r="S49" s="69"/>
      <c r="T49" s="69"/>
      <c r="U49" s="69"/>
      <c r="V49" s="69"/>
      <c r="W49" s="69"/>
      <c r="X49" s="69"/>
      <c r="Y49" s="314"/>
      <c r="Z49" s="314"/>
      <c r="AA49" s="314"/>
      <c r="AB49" s="314"/>
      <c r="AC49" s="69"/>
      <c r="AD49" s="69"/>
      <c r="AE49" s="70"/>
      <c r="AF49" s="328"/>
      <c r="AG49" s="336"/>
    </row>
    <row r="50" spans="1:33" ht="16.5" customHeight="1" x14ac:dyDescent="0.4">
      <c r="A50" s="345">
        <v>24</v>
      </c>
      <c r="B50" s="343"/>
      <c r="C50" s="65">
        <v>0.08</v>
      </c>
      <c r="D50" s="27"/>
      <c r="E50" s="67"/>
      <c r="F50" s="313"/>
      <c r="G50" s="313"/>
      <c r="H50" s="340"/>
      <c r="I50" s="315">
        <f>SUM(D50:H51)</f>
        <v>0</v>
      </c>
      <c r="J50" s="75"/>
      <c r="K50" s="313"/>
      <c r="L50" s="313"/>
      <c r="M50" s="338"/>
      <c r="N50" s="349"/>
      <c r="O50" s="67"/>
      <c r="P50" s="67"/>
      <c r="Q50" s="67"/>
      <c r="R50" s="67"/>
      <c r="S50" s="67"/>
      <c r="T50" s="67"/>
      <c r="U50" s="67"/>
      <c r="V50" s="67"/>
      <c r="W50" s="67"/>
      <c r="X50" s="67"/>
      <c r="Y50" s="313"/>
      <c r="Z50" s="313"/>
      <c r="AA50" s="313"/>
      <c r="AB50" s="313"/>
      <c r="AC50" s="67"/>
      <c r="AD50" s="67"/>
      <c r="AE50" s="68"/>
      <c r="AF50" s="327">
        <f>SUM(J50:AE51)</f>
        <v>0</v>
      </c>
      <c r="AG50" s="335">
        <f t="shared" ref="AG50" si="21">AG48+I50-AF50</f>
        <v>0</v>
      </c>
    </row>
    <row r="51" spans="1:33" ht="16.5" customHeight="1" x14ac:dyDescent="0.4">
      <c r="A51" s="346"/>
      <c r="B51" s="353"/>
      <c r="C51" s="63">
        <v>0.1</v>
      </c>
      <c r="D51" s="28"/>
      <c r="E51" s="69"/>
      <c r="F51" s="314"/>
      <c r="G51" s="314"/>
      <c r="H51" s="341"/>
      <c r="I51" s="316"/>
      <c r="J51" s="76"/>
      <c r="K51" s="314"/>
      <c r="L51" s="314"/>
      <c r="M51" s="352"/>
      <c r="N51" s="350"/>
      <c r="O51" s="69"/>
      <c r="P51" s="69"/>
      <c r="Q51" s="69"/>
      <c r="R51" s="69"/>
      <c r="S51" s="69"/>
      <c r="T51" s="69"/>
      <c r="U51" s="69"/>
      <c r="V51" s="69"/>
      <c r="W51" s="69"/>
      <c r="X51" s="69"/>
      <c r="Y51" s="314"/>
      <c r="Z51" s="314"/>
      <c r="AA51" s="314"/>
      <c r="AB51" s="314"/>
      <c r="AC51" s="69"/>
      <c r="AD51" s="69"/>
      <c r="AE51" s="70"/>
      <c r="AF51" s="328"/>
      <c r="AG51" s="336"/>
    </row>
    <row r="52" spans="1:33" ht="16.5" customHeight="1" x14ac:dyDescent="0.4">
      <c r="A52" s="345">
        <v>25</v>
      </c>
      <c r="B52" s="343"/>
      <c r="C52" s="65">
        <v>0.08</v>
      </c>
      <c r="D52" s="27"/>
      <c r="E52" s="67"/>
      <c r="F52" s="313"/>
      <c r="G52" s="313"/>
      <c r="H52" s="340"/>
      <c r="I52" s="315">
        <f>SUM(D52:H53)</f>
        <v>0</v>
      </c>
      <c r="J52" s="75"/>
      <c r="K52" s="313"/>
      <c r="L52" s="313"/>
      <c r="M52" s="338"/>
      <c r="N52" s="349"/>
      <c r="O52" s="67"/>
      <c r="P52" s="67"/>
      <c r="Q52" s="67"/>
      <c r="R52" s="67"/>
      <c r="S52" s="67"/>
      <c r="T52" s="67"/>
      <c r="U52" s="67"/>
      <c r="V52" s="67"/>
      <c r="W52" s="67"/>
      <c r="X52" s="67"/>
      <c r="Y52" s="313"/>
      <c r="Z52" s="313"/>
      <c r="AA52" s="313"/>
      <c r="AB52" s="313"/>
      <c r="AC52" s="67"/>
      <c r="AD52" s="67"/>
      <c r="AE52" s="68"/>
      <c r="AF52" s="327">
        <f>SUM(J52:AE53)</f>
        <v>0</v>
      </c>
      <c r="AG52" s="335">
        <f t="shared" ref="AG52" si="22">AG50+I52-AF52</f>
        <v>0</v>
      </c>
    </row>
    <row r="53" spans="1:33" ht="16.5" customHeight="1" x14ac:dyDescent="0.4">
      <c r="A53" s="346"/>
      <c r="B53" s="353"/>
      <c r="C53" s="63">
        <v>0.1</v>
      </c>
      <c r="D53" s="28"/>
      <c r="E53" s="69"/>
      <c r="F53" s="314"/>
      <c r="G53" s="314"/>
      <c r="H53" s="341"/>
      <c r="I53" s="316"/>
      <c r="J53" s="76"/>
      <c r="K53" s="314"/>
      <c r="L53" s="314"/>
      <c r="M53" s="352"/>
      <c r="N53" s="350"/>
      <c r="O53" s="69"/>
      <c r="P53" s="69"/>
      <c r="Q53" s="69"/>
      <c r="R53" s="69"/>
      <c r="S53" s="69"/>
      <c r="T53" s="69"/>
      <c r="U53" s="69"/>
      <c r="V53" s="69"/>
      <c r="W53" s="69"/>
      <c r="X53" s="69"/>
      <c r="Y53" s="314"/>
      <c r="Z53" s="314"/>
      <c r="AA53" s="314"/>
      <c r="AB53" s="314"/>
      <c r="AC53" s="69"/>
      <c r="AD53" s="69"/>
      <c r="AE53" s="70"/>
      <c r="AF53" s="328"/>
      <c r="AG53" s="336"/>
    </row>
    <row r="54" spans="1:33" ht="16.5" customHeight="1" x14ac:dyDescent="0.4">
      <c r="A54" s="345">
        <v>26</v>
      </c>
      <c r="B54" s="343"/>
      <c r="C54" s="65">
        <v>0.08</v>
      </c>
      <c r="D54" s="27"/>
      <c r="E54" s="67"/>
      <c r="F54" s="313"/>
      <c r="G54" s="313"/>
      <c r="H54" s="340"/>
      <c r="I54" s="315">
        <f>SUM(D54:H55)</f>
        <v>0</v>
      </c>
      <c r="J54" s="75"/>
      <c r="K54" s="313"/>
      <c r="L54" s="313"/>
      <c r="M54" s="338"/>
      <c r="N54" s="349"/>
      <c r="O54" s="67"/>
      <c r="P54" s="67"/>
      <c r="Q54" s="67"/>
      <c r="R54" s="67"/>
      <c r="S54" s="67"/>
      <c r="T54" s="67"/>
      <c r="U54" s="67"/>
      <c r="V54" s="67"/>
      <c r="W54" s="67"/>
      <c r="X54" s="67"/>
      <c r="Y54" s="313"/>
      <c r="Z54" s="313"/>
      <c r="AA54" s="313"/>
      <c r="AB54" s="313"/>
      <c r="AC54" s="67"/>
      <c r="AD54" s="67"/>
      <c r="AE54" s="68"/>
      <c r="AF54" s="327">
        <f>SUM(J54:AE55)</f>
        <v>0</v>
      </c>
      <c r="AG54" s="335">
        <f t="shared" ref="AG54" si="23">AG52+I54-AF54</f>
        <v>0</v>
      </c>
    </row>
    <row r="55" spans="1:33" ht="16.5" customHeight="1" x14ac:dyDescent="0.4">
      <c r="A55" s="346"/>
      <c r="B55" s="353"/>
      <c r="C55" s="63">
        <v>0.1</v>
      </c>
      <c r="D55" s="28"/>
      <c r="E55" s="69"/>
      <c r="F55" s="314"/>
      <c r="G55" s="314"/>
      <c r="H55" s="341"/>
      <c r="I55" s="316"/>
      <c r="J55" s="76"/>
      <c r="K55" s="314"/>
      <c r="L55" s="314"/>
      <c r="M55" s="352"/>
      <c r="N55" s="350"/>
      <c r="O55" s="69"/>
      <c r="P55" s="69"/>
      <c r="Q55" s="69"/>
      <c r="R55" s="69"/>
      <c r="S55" s="69"/>
      <c r="T55" s="69"/>
      <c r="U55" s="69"/>
      <c r="V55" s="69"/>
      <c r="W55" s="69"/>
      <c r="X55" s="69"/>
      <c r="Y55" s="314"/>
      <c r="Z55" s="314"/>
      <c r="AA55" s="314"/>
      <c r="AB55" s="314"/>
      <c r="AC55" s="69"/>
      <c r="AD55" s="69"/>
      <c r="AE55" s="70"/>
      <c r="AF55" s="328"/>
      <c r="AG55" s="336"/>
    </row>
    <row r="56" spans="1:33" ht="16.5" customHeight="1" x14ac:dyDescent="0.4">
      <c r="A56" s="345">
        <v>27</v>
      </c>
      <c r="B56" s="343"/>
      <c r="C56" s="65">
        <v>0.08</v>
      </c>
      <c r="D56" s="27"/>
      <c r="E56" s="67"/>
      <c r="F56" s="313"/>
      <c r="G56" s="313"/>
      <c r="H56" s="340"/>
      <c r="I56" s="315">
        <f>SUM(D56:H57)</f>
        <v>0</v>
      </c>
      <c r="J56" s="75"/>
      <c r="K56" s="313"/>
      <c r="L56" s="313"/>
      <c r="M56" s="338"/>
      <c r="N56" s="349"/>
      <c r="O56" s="67"/>
      <c r="P56" s="67"/>
      <c r="Q56" s="67"/>
      <c r="R56" s="67"/>
      <c r="S56" s="67"/>
      <c r="T56" s="67"/>
      <c r="U56" s="67"/>
      <c r="V56" s="67"/>
      <c r="W56" s="67"/>
      <c r="X56" s="67"/>
      <c r="Y56" s="313"/>
      <c r="Z56" s="313"/>
      <c r="AA56" s="313"/>
      <c r="AB56" s="313"/>
      <c r="AC56" s="67"/>
      <c r="AD56" s="67"/>
      <c r="AE56" s="68"/>
      <c r="AF56" s="327">
        <f>SUM(J56:AE57)</f>
        <v>0</v>
      </c>
      <c r="AG56" s="335">
        <f t="shared" ref="AG56" si="24">AG54+I56-AF56</f>
        <v>0</v>
      </c>
    </row>
    <row r="57" spans="1:33" ht="16.5" customHeight="1" x14ac:dyDescent="0.4">
      <c r="A57" s="346"/>
      <c r="B57" s="353"/>
      <c r="C57" s="63">
        <v>0.1</v>
      </c>
      <c r="D57" s="28"/>
      <c r="E57" s="69"/>
      <c r="F57" s="314"/>
      <c r="G57" s="314"/>
      <c r="H57" s="341"/>
      <c r="I57" s="316"/>
      <c r="J57" s="76"/>
      <c r="K57" s="314"/>
      <c r="L57" s="314"/>
      <c r="M57" s="352"/>
      <c r="N57" s="350"/>
      <c r="O57" s="69"/>
      <c r="P57" s="69"/>
      <c r="Q57" s="69"/>
      <c r="R57" s="69"/>
      <c r="S57" s="69"/>
      <c r="T57" s="69"/>
      <c r="U57" s="69"/>
      <c r="V57" s="69"/>
      <c r="W57" s="69"/>
      <c r="X57" s="69"/>
      <c r="Y57" s="314"/>
      <c r="Z57" s="314"/>
      <c r="AA57" s="314"/>
      <c r="AB57" s="314"/>
      <c r="AC57" s="69"/>
      <c r="AD57" s="69"/>
      <c r="AE57" s="70"/>
      <c r="AF57" s="328"/>
      <c r="AG57" s="336"/>
    </row>
    <row r="58" spans="1:33" ht="16.5" customHeight="1" x14ac:dyDescent="0.4">
      <c r="A58" s="345">
        <v>28</v>
      </c>
      <c r="B58" s="343"/>
      <c r="C58" s="65">
        <v>0.08</v>
      </c>
      <c r="D58" s="27"/>
      <c r="E58" s="67"/>
      <c r="F58" s="313"/>
      <c r="G58" s="313"/>
      <c r="H58" s="340"/>
      <c r="I58" s="315">
        <f>SUM(D58:H59)</f>
        <v>0</v>
      </c>
      <c r="J58" s="75"/>
      <c r="K58" s="313"/>
      <c r="L58" s="313"/>
      <c r="M58" s="338"/>
      <c r="N58" s="349"/>
      <c r="O58" s="67"/>
      <c r="P58" s="67"/>
      <c r="Q58" s="67"/>
      <c r="R58" s="67"/>
      <c r="S58" s="67"/>
      <c r="T58" s="67"/>
      <c r="U58" s="67"/>
      <c r="V58" s="67"/>
      <c r="W58" s="67"/>
      <c r="X58" s="67"/>
      <c r="Y58" s="313"/>
      <c r="Z58" s="313"/>
      <c r="AA58" s="313"/>
      <c r="AB58" s="313"/>
      <c r="AC58" s="67"/>
      <c r="AD58" s="67"/>
      <c r="AE58" s="68"/>
      <c r="AF58" s="327">
        <f>SUM(J58:AE59)</f>
        <v>0</v>
      </c>
      <c r="AG58" s="335">
        <f t="shared" ref="AG58" si="25">AG56+I58-AF58</f>
        <v>0</v>
      </c>
    </row>
    <row r="59" spans="1:33" ht="16.5" customHeight="1" x14ac:dyDescent="0.4">
      <c r="A59" s="346"/>
      <c r="B59" s="353"/>
      <c r="C59" s="63">
        <v>0.1</v>
      </c>
      <c r="D59" s="28"/>
      <c r="E59" s="69"/>
      <c r="F59" s="314"/>
      <c r="G59" s="314"/>
      <c r="H59" s="341"/>
      <c r="I59" s="316"/>
      <c r="J59" s="76"/>
      <c r="K59" s="314"/>
      <c r="L59" s="314"/>
      <c r="M59" s="352"/>
      <c r="N59" s="350"/>
      <c r="O59" s="69"/>
      <c r="P59" s="69"/>
      <c r="Q59" s="69"/>
      <c r="R59" s="69"/>
      <c r="S59" s="69"/>
      <c r="T59" s="69"/>
      <c r="U59" s="69"/>
      <c r="V59" s="69"/>
      <c r="W59" s="69"/>
      <c r="X59" s="69"/>
      <c r="Y59" s="314"/>
      <c r="Z59" s="314"/>
      <c r="AA59" s="314"/>
      <c r="AB59" s="314"/>
      <c r="AC59" s="69"/>
      <c r="AD59" s="69"/>
      <c r="AE59" s="70"/>
      <c r="AF59" s="328"/>
      <c r="AG59" s="336"/>
    </row>
    <row r="60" spans="1:33" ht="16.5" customHeight="1" x14ac:dyDescent="0.4">
      <c r="A60" s="345">
        <v>29</v>
      </c>
      <c r="B60" s="343"/>
      <c r="C60" s="65">
        <v>0.08</v>
      </c>
      <c r="D60" s="27"/>
      <c r="E60" s="67"/>
      <c r="F60" s="313"/>
      <c r="G60" s="313"/>
      <c r="H60" s="340"/>
      <c r="I60" s="315">
        <f>SUM(D60:H61)</f>
        <v>0</v>
      </c>
      <c r="J60" s="75"/>
      <c r="K60" s="313"/>
      <c r="L60" s="313"/>
      <c r="M60" s="338"/>
      <c r="N60" s="349"/>
      <c r="O60" s="67"/>
      <c r="P60" s="67"/>
      <c r="Q60" s="67"/>
      <c r="R60" s="67"/>
      <c r="S60" s="67"/>
      <c r="T60" s="67"/>
      <c r="U60" s="67"/>
      <c r="V60" s="67"/>
      <c r="W60" s="67"/>
      <c r="X60" s="67"/>
      <c r="Y60" s="313"/>
      <c r="Z60" s="313"/>
      <c r="AA60" s="313"/>
      <c r="AB60" s="313"/>
      <c r="AC60" s="67"/>
      <c r="AD60" s="67"/>
      <c r="AE60" s="68"/>
      <c r="AF60" s="327">
        <f>SUM(J60:AE61)</f>
        <v>0</v>
      </c>
      <c r="AG60" s="335">
        <f t="shared" ref="AG60" si="26">AG58+I60-AF60</f>
        <v>0</v>
      </c>
    </row>
    <row r="61" spans="1:33" ht="16.5" customHeight="1" x14ac:dyDescent="0.4">
      <c r="A61" s="346"/>
      <c r="B61" s="353"/>
      <c r="C61" s="63">
        <v>0.1</v>
      </c>
      <c r="D61" s="28"/>
      <c r="E61" s="69"/>
      <c r="F61" s="314"/>
      <c r="G61" s="314"/>
      <c r="H61" s="341"/>
      <c r="I61" s="316"/>
      <c r="J61" s="76"/>
      <c r="K61" s="314"/>
      <c r="L61" s="314"/>
      <c r="M61" s="352"/>
      <c r="N61" s="350"/>
      <c r="O61" s="69"/>
      <c r="P61" s="69"/>
      <c r="Q61" s="69"/>
      <c r="R61" s="69"/>
      <c r="S61" s="69"/>
      <c r="T61" s="69"/>
      <c r="U61" s="69"/>
      <c r="V61" s="69"/>
      <c r="W61" s="69"/>
      <c r="X61" s="69"/>
      <c r="Y61" s="314"/>
      <c r="Z61" s="314"/>
      <c r="AA61" s="314"/>
      <c r="AB61" s="314"/>
      <c r="AC61" s="69"/>
      <c r="AD61" s="69"/>
      <c r="AE61" s="70"/>
      <c r="AF61" s="328"/>
      <c r="AG61" s="336"/>
    </row>
    <row r="62" spans="1:33" ht="16.5" customHeight="1" x14ac:dyDescent="0.4">
      <c r="A62" s="345">
        <v>30</v>
      </c>
      <c r="B62" s="343"/>
      <c r="C62" s="65">
        <v>0.08</v>
      </c>
      <c r="D62" s="27"/>
      <c r="E62" s="67"/>
      <c r="F62" s="313"/>
      <c r="G62" s="313"/>
      <c r="H62" s="340"/>
      <c r="I62" s="315">
        <f>SUM(D62:H63)</f>
        <v>0</v>
      </c>
      <c r="J62" s="75"/>
      <c r="K62" s="313"/>
      <c r="L62" s="313"/>
      <c r="M62" s="338"/>
      <c r="N62" s="349"/>
      <c r="O62" s="67"/>
      <c r="P62" s="67"/>
      <c r="Q62" s="67"/>
      <c r="R62" s="67"/>
      <c r="S62" s="67"/>
      <c r="T62" s="67"/>
      <c r="U62" s="67"/>
      <c r="V62" s="67"/>
      <c r="W62" s="67"/>
      <c r="X62" s="67"/>
      <c r="Y62" s="313"/>
      <c r="Z62" s="313"/>
      <c r="AA62" s="313"/>
      <c r="AB62" s="313"/>
      <c r="AC62" s="67"/>
      <c r="AD62" s="67"/>
      <c r="AE62" s="68"/>
      <c r="AF62" s="327">
        <f>SUM(J62:AE63)</f>
        <v>0</v>
      </c>
      <c r="AG62" s="335">
        <f t="shared" ref="AG62" si="27">AG60+I62-AF62</f>
        <v>0</v>
      </c>
    </row>
    <row r="63" spans="1:33" ht="16.5" customHeight="1" x14ac:dyDescent="0.4">
      <c r="A63" s="346"/>
      <c r="B63" s="353"/>
      <c r="C63" s="63">
        <v>0.1</v>
      </c>
      <c r="D63" s="28"/>
      <c r="E63" s="69"/>
      <c r="F63" s="314"/>
      <c r="G63" s="314"/>
      <c r="H63" s="341"/>
      <c r="I63" s="316"/>
      <c r="J63" s="76"/>
      <c r="K63" s="314"/>
      <c r="L63" s="314"/>
      <c r="M63" s="352"/>
      <c r="N63" s="350"/>
      <c r="O63" s="69"/>
      <c r="P63" s="69"/>
      <c r="Q63" s="69"/>
      <c r="R63" s="69"/>
      <c r="S63" s="69"/>
      <c r="T63" s="69"/>
      <c r="U63" s="69"/>
      <c r="V63" s="69"/>
      <c r="W63" s="69"/>
      <c r="X63" s="69"/>
      <c r="Y63" s="314"/>
      <c r="Z63" s="314"/>
      <c r="AA63" s="314"/>
      <c r="AB63" s="314"/>
      <c r="AC63" s="69"/>
      <c r="AD63" s="69"/>
      <c r="AE63" s="70"/>
      <c r="AF63" s="328"/>
      <c r="AG63" s="336"/>
    </row>
    <row r="64" spans="1:33" ht="16.5" customHeight="1" x14ac:dyDescent="0.4">
      <c r="A64" s="345">
        <v>31</v>
      </c>
      <c r="B64" s="343"/>
      <c r="C64" s="65">
        <v>0.08</v>
      </c>
      <c r="D64" s="27"/>
      <c r="E64" s="67"/>
      <c r="F64" s="313"/>
      <c r="G64" s="313"/>
      <c r="H64" s="340"/>
      <c r="I64" s="315">
        <f>SUM(D64:H65)</f>
        <v>0</v>
      </c>
      <c r="J64" s="75"/>
      <c r="K64" s="313"/>
      <c r="L64" s="313"/>
      <c r="M64" s="338"/>
      <c r="N64" s="349"/>
      <c r="O64" s="67"/>
      <c r="P64" s="67"/>
      <c r="Q64" s="67"/>
      <c r="R64" s="67"/>
      <c r="S64" s="67"/>
      <c r="T64" s="67"/>
      <c r="U64" s="67"/>
      <c r="V64" s="67"/>
      <c r="W64" s="67"/>
      <c r="X64" s="67"/>
      <c r="Y64" s="313"/>
      <c r="Z64" s="313"/>
      <c r="AA64" s="313"/>
      <c r="AB64" s="313"/>
      <c r="AC64" s="67"/>
      <c r="AD64" s="67"/>
      <c r="AE64" s="68"/>
      <c r="AF64" s="327">
        <f>SUM(J64:AE65)</f>
        <v>0</v>
      </c>
      <c r="AG64" s="335">
        <f t="shared" ref="AG64" si="28">AG62+I64-AF64</f>
        <v>0</v>
      </c>
    </row>
    <row r="65" spans="1:33" ht="16.5" customHeight="1" thickBot="1" x14ac:dyDescent="0.45">
      <c r="A65" s="347"/>
      <c r="B65" s="344"/>
      <c r="C65" s="71">
        <v>0.1</v>
      </c>
      <c r="D65" s="79"/>
      <c r="E65" s="72"/>
      <c r="F65" s="326"/>
      <c r="G65" s="326"/>
      <c r="H65" s="342"/>
      <c r="I65" s="316"/>
      <c r="J65" s="77"/>
      <c r="K65" s="326"/>
      <c r="L65" s="326"/>
      <c r="M65" s="339"/>
      <c r="N65" s="351"/>
      <c r="O65" s="72"/>
      <c r="P65" s="72"/>
      <c r="Q65" s="72"/>
      <c r="R65" s="72"/>
      <c r="S65" s="72"/>
      <c r="T65" s="72"/>
      <c r="U65" s="72"/>
      <c r="V65" s="72"/>
      <c r="W65" s="72"/>
      <c r="X65" s="72"/>
      <c r="Y65" s="326"/>
      <c r="Z65" s="326"/>
      <c r="AA65" s="326"/>
      <c r="AB65" s="326"/>
      <c r="AC65" s="72"/>
      <c r="AD65" s="72"/>
      <c r="AE65" s="73"/>
      <c r="AF65" s="348"/>
      <c r="AG65" s="337"/>
    </row>
    <row r="66" spans="1:33" ht="16.5" customHeight="1" thickTop="1" x14ac:dyDescent="0.4">
      <c r="A66" s="329" t="s">
        <v>120</v>
      </c>
      <c r="B66" s="330"/>
      <c r="C66" s="200">
        <v>0.08</v>
      </c>
      <c r="D66" s="201">
        <f>D4+D6+D8+D10+D12+D14+D16+D18+D20+D22+D24+D26+D28+D30+D32+D34+D36+D38+D40+D42+D44+D46+D48+D50+D52+D54+D56+D58+D60+D62+D64</f>
        <v>0</v>
      </c>
      <c r="E66" s="202">
        <f>E4+E6+E8+E10+E12+E14+E16+E18+E20+E22+E24+E26+E28+E30+E32+E34+E36+E38+E40+E42+E44+E46+E48+E50+E52+E54+E56+E58+E60+E62+E64</f>
        <v>0</v>
      </c>
      <c r="F66" s="317"/>
      <c r="G66" s="317"/>
      <c r="H66" s="333"/>
      <c r="I66" s="321">
        <f t="shared" ref="I66:I68" si="29">SUM(D66:H66)</f>
        <v>0</v>
      </c>
      <c r="J66" s="203">
        <f>J4+J6+J8+J10+J12+J14+J16+J18+J20+J22+J24+J26+J28+J30+J32+J34+J36+J38+J40+J42+J44+J46+J48+J50+J52+J54+J56+J58+J60+J62+J64</f>
        <v>0</v>
      </c>
      <c r="K66" s="317"/>
      <c r="L66" s="317"/>
      <c r="M66" s="322"/>
      <c r="N66" s="324"/>
      <c r="O66" s="202">
        <f t="shared" ref="O66:X67" si="30">O4+O6+O8+O10+O12+O14+O16+O18+O20+O22+O24+O26+O28+O30+O32+O34+O36+O38+O40+O42+O44+O46+O48+O50+O52+O54+O56+O58+O60+O62+O64</f>
        <v>0</v>
      </c>
      <c r="P66" s="202">
        <f t="shared" si="30"/>
        <v>0</v>
      </c>
      <c r="Q66" s="202">
        <f t="shared" si="30"/>
        <v>0</v>
      </c>
      <c r="R66" s="202">
        <f t="shared" si="30"/>
        <v>0</v>
      </c>
      <c r="S66" s="202">
        <f t="shared" si="30"/>
        <v>0</v>
      </c>
      <c r="T66" s="202">
        <f t="shared" si="30"/>
        <v>0</v>
      </c>
      <c r="U66" s="202">
        <f t="shared" si="30"/>
        <v>0</v>
      </c>
      <c r="V66" s="202">
        <f t="shared" si="30"/>
        <v>0</v>
      </c>
      <c r="W66" s="202">
        <f t="shared" si="30"/>
        <v>0</v>
      </c>
      <c r="X66" s="202">
        <f t="shared" si="30"/>
        <v>0</v>
      </c>
      <c r="Y66" s="317"/>
      <c r="Z66" s="317"/>
      <c r="AA66" s="317"/>
      <c r="AB66" s="317"/>
      <c r="AC66" s="202">
        <f t="shared" ref="AC66:AE67" si="31">AC4+AC6+AC8+AC10+AC12+AC14+AC16+AC18+AC20+AC22+AC24+AC26+AC28+AC30+AC32+AC34+AC36+AC38+AC40+AC42+AC44+AC46+AC48+AC50+AC52+AC54+AC56+AC58+AC60+AC62+AC64</f>
        <v>0</v>
      </c>
      <c r="AD66" s="202">
        <f t="shared" si="31"/>
        <v>0</v>
      </c>
      <c r="AE66" s="204">
        <f t="shared" si="31"/>
        <v>0</v>
      </c>
      <c r="AF66" s="319">
        <f>SUM(AF4:AF65)</f>
        <v>0</v>
      </c>
      <c r="AG66" s="307">
        <f>AG64</f>
        <v>0</v>
      </c>
    </row>
    <row r="67" spans="1:33" ht="16.5" customHeight="1" x14ac:dyDescent="0.4">
      <c r="A67" s="329"/>
      <c r="B67" s="330"/>
      <c r="C67" s="205">
        <v>0.1</v>
      </c>
      <c r="D67" s="206">
        <f>D5+D7+D9+D11+D13+D15+D17+D19+D21+D23+D25+D27+D29+D31+D33+D35+D37+D39+D41+D43+D45+D47+D49+D51+D53+D55+D57+D59+D61+D63+D65</f>
        <v>0</v>
      </c>
      <c r="E67" s="207">
        <f>E5+E7+E9+E11+E13+E15+E17+E19+E21+E23+E25+E27+E29+E31+E33+E35+E37+E39+E41+E43+E45+E47+E49+E51+E53+E55+E57+E59+E61+E63+E65</f>
        <v>0</v>
      </c>
      <c r="F67" s="318"/>
      <c r="G67" s="318"/>
      <c r="H67" s="334"/>
      <c r="I67" s="316"/>
      <c r="J67" s="208">
        <f>J5+J7+J9+J11+J13+J15+J17+J19+J21+J23+J25+J27+J29+J31+J33+J35+J37+J39+J41+J43+J45+J47+J49+J51+J53+J55+J57+J59+J61+J63+J65</f>
        <v>0</v>
      </c>
      <c r="K67" s="318"/>
      <c r="L67" s="318"/>
      <c r="M67" s="323"/>
      <c r="N67" s="325"/>
      <c r="O67" s="207">
        <f t="shared" si="30"/>
        <v>0</v>
      </c>
      <c r="P67" s="207">
        <f t="shared" si="30"/>
        <v>0</v>
      </c>
      <c r="Q67" s="207">
        <f t="shared" si="30"/>
        <v>0</v>
      </c>
      <c r="R67" s="207">
        <f t="shared" si="30"/>
        <v>0</v>
      </c>
      <c r="S67" s="207">
        <f t="shared" si="30"/>
        <v>0</v>
      </c>
      <c r="T67" s="207">
        <f t="shared" si="30"/>
        <v>0</v>
      </c>
      <c r="U67" s="207">
        <f t="shared" si="30"/>
        <v>0</v>
      </c>
      <c r="V67" s="207">
        <f t="shared" si="30"/>
        <v>0</v>
      </c>
      <c r="W67" s="207">
        <f t="shared" si="30"/>
        <v>0</v>
      </c>
      <c r="X67" s="207">
        <f t="shared" si="30"/>
        <v>0</v>
      </c>
      <c r="Y67" s="318"/>
      <c r="Z67" s="318"/>
      <c r="AA67" s="318"/>
      <c r="AB67" s="318"/>
      <c r="AC67" s="207">
        <f t="shared" si="31"/>
        <v>0</v>
      </c>
      <c r="AD67" s="207">
        <f t="shared" si="31"/>
        <v>0</v>
      </c>
      <c r="AE67" s="209">
        <f t="shared" si="31"/>
        <v>0</v>
      </c>
      <c r="AF67" s="320"/>
      <c r="AG67" s="308"/>
    </row>
    <row r="68" spans="1:33" ht="18.75" customHeight="1" thickBot="1" x14ac:dyDescent="0.45">
      <c r="A68" s="331"/>
      <c r="B68" s="332"/>
      <c r="C68" s="210" t="s">
        <v>121</v>
      </c>
      <c r="D68" s="211">
        <f>D66+D67</f>
        <v>0</v>
      </c>
      <c r="E68" s="212">
        <f>E66+E67</f>
        <v>0</v>
      </c>
      <c r="F68" s="213">
        <f>SUM(F4:F65)</f>
        <v>0</v>
      </c>
      <c r="G68" s="213">
        <f t="shared" ref="G68:H68" si="32">SUM(G4:G65)</f>
        <v>0</v>
      </c>
      <c r="H68" s="214">
        <f t="shared" si="32"/>
        <v>0</v>
      </c>
      <c r="I68" s="80">
        <f t="shared" si="29"/>
        <v>0</v>
      </c>
      <c r="J68" s="215">
        <f t="shared" ref="J68:AE68" si="33">J66+J67</f>
        <v>0</v>
      </c>
      <c r="K68" s="213">
        <f>SUM(K4:K65)</f>
        <v>0</v>
      </c>
      <c r="L68" s="213">
        <f t="shared" ref="L68:N68" si="34">SUM(L4:L65)</f>
        <v>0</v>
      </c>
      <c r="M68" s="216">
        <f t="shared" si="34"/>
        <v>0</v>
      </c>
      <c r="N68" s="217">
        <f t="shared" si="34"/>
        <v>0</v>
      </c>
      <c r="O68" s="212">
        <f t="shared" si="33"/>
        <v>0</v>
      </c>
      <c r="P68" s="212">
        <f t="shared" si="33"/>
        <v>0</v>
      </c>
      <c r="Q68" s="212">
        <f t="shared" si="33"/>
        <v>0</v>
      </c>
      <c r="R68" s="212">
        <f t="shared" si="33"/>
        <v>0</v>
      </c>
      <c r="S68" s="212">
        <f t="shared" si="33"/>
        <v>0</v>
      </c>
      <c r="T68" s="212">
        <f t="shared" si="33"/>
        <v>0</v>
      </c>
      <c r="U68" s="212">
        <f t="shared" si="33"/>
        <v>0</v>
      </c>
      <c r="V68" s="212">
        <f t="shared" si="33"/>
        <v>0</v>
      </c>
      <c r="W68" s="212">
        <f t="shared" si="33"/>
        <v>0</v>
      </c>
      <c r="X68" s="212">
        <f t="shared" si="33"/>
        <v>0</v>
      </c>
      <c r="Y68" s="213">
        <f t="shared" ref="Y68:AB68" si="35">SUM(Y4:Y65)</f>
        <v>0</v>
      </c>
      <c r="Z68" s="213">
        <f t="shared" si="35"/>
        <v>0</v>
      </c>
      <c r="AA68" s="213">
        <f t="shared" si="35"/>
        <v>0</v>
      </c>
      <c r="AB68" s="213">
        <f t="shared" si="35"/>
        <v>0</v>
      </c>
      <c r="AC68" s="212">
        <f t="shared" si="33"/>
        <v>0</v>
      </c>
      <c r="AD68" s="212">
        <f t="shared" si="33"/>
        <v>0</v>
      </c>
      <c r="AE68" s="218">
        <f t="shared" si="33"/>
        <v>0</v>
      </c>
      <c r="AF68" s="81">
        <f>SUM(J68:AE68)</f>
        <v>0</v>
      </c>
      <c r="AG68" s="309"/>
    </row>
    <row r="69" spans="1:33" ht="26.25" customHeight="1" x14ac:dyDescent="0.35">
      <c r="L69" s="303" t="s">
        <v>116</v>
      </c>
      <c r="M69" s="303"/>
      <c r="X69" s="303" t="s">
        <v>126</v>
      </c>
      <c r="Y69" s="303"/>
    </row>
    <row r="70" spans="1:33" ht="26.25" customHeight="1" x14ac:dyDescent="0.4">
      <c r="D70" s="310" t="s">
        <v>114</v>
      </c>
      <c r="E70" s="310"/>
      <c r="F70" s="311"/>
      <c r="G70" s="312"/>
      <c r="I70" s="310" t="s">
        <v>124</v>
      </c>
      <c r="J70" s="310"/>
      <c r="K70" s="310"/>
      <c r="L70" s="301">
        <f>D68+F70</f>
        <v>0</v>
      </c>
      <c r="M70" s="302"/>
      <c r="P70" s="310" t="s">
        <v>115</v>
      </c>
      <c r="Q70" s="310"/>
      <c r="R70" s="311"/>
      <c r="S70" s="312"/>
      <c r="U70" s="310" t="s">
        <v>125</v>
      </c>
      <c r="V70" s="310"/>
      <c r="W70" s="310"/>
      <c r="X70" s="301">
        <f>J68+R70</f>
        <v>0</v>
      </c>
      <c r="Y70" s="302"/>
      <c r="AE70" s="242"/>
      <c r="AF70" t="s">
        <v>147</v>
      </c>
    </row>
    <row r="71" spans="1:33" s="137" customFormat="1" ht="21" customHeight="1" x14ac:dyDescent="0.4">
      <c r="A71" s="136"/>
      <c r="D71" s="363" t="s">
        <v>130</v>
      </c>
      <c r="E71" s="363"/>
      <c r="F71" s="358"/>
      <c r="G71" s="359"/>
      <c r="I71" s="362" t="s">
        <v>130</v>
      </c>
      <c r="J71" s="362"/>
      <c r="K71" s="362"/>
      <c r="L71" s="360">
        <f>D66+F71</f>
        <v>0</v>
      </c>
      <c r="M71" s="361"/>
      <c r="P71" s="363" t="s">
        <v>130</v>
      </c>
      <c r="Q71" s="363"/>
      <c r="R71" s="358"/>
      <c r="S71" s="359"/>
      <c r="U71" s="362" t="s">
        <v>130</v>
      </c>
      <c r="V71" s="362"/>
      <c r="W71" s="362"/>
      <c r="X71" s="360">
        <f>J66+R71</f>
        <v>0</v>
      </c>
      <c r="Y71" s="361"/>
    </row>
  </sheetData>
  <mergeCells count="532">
    <mergeCell ref="D71:E71"/>
    <mergeCell ref="F71:G71"/>
    <mergeCell ref="I71:K71"/>
    <mergeCell ref="L71:M71"/>
    <mergeCell ref="P71:Q71"/>
    <mergeCell ref="R71:S71"/>
    <mergeCell ref="U71:W71"/>
    <mergeCell ref="X71:Y71"/>
    <mergeCell ref="D2:I2"/>
    <mergeCell ref="J2:M2"/>
    <mergeCell ref="N2:AF2"/>
    <mergeCell ref="AB8:AB9"/>
    <mergeCell ref="AF8:AF9"/>
    <mergeCell ref="AB12:AB13"/>
    <mergeCell ref="AF12:AF13"/>
    <mergeCell ref="AB16:AB17"/>
    <mergeCell ref="AF16:AF17"/>
    <mergeCell ref="AB20:AB21"/>
    <mergeCell ref="AF20:AF21"/>
    <mergeCell ref="AB24:AB25"/>
    <mergeCell ref="AF24:AF25"/>
    <mergeCell ref="AB28:AB29"/>
    <mergeCell ref="AF28:AF29"/>
    <mergeCell ref="AB32:AB33"/>
    <mergeCell ref="A6:A7"/>
    <mergeCell ref="B6:B7"/>
    <mergeCell ref="F6:F7"/>
    <mergeCell ref="G6:G7"/>
    <mergeCell ref="H6:H7"/>
    <mergeCell ref="I6:I7"/>
    <mergeCell ref="K6:K7"/>
    <mergeCell ref="L4:L5"/>
    <mergeCell ref="M4:M5"/>
    <mergeCell ref="A4:A5"/>
    <mergeCell ref="B4:B5"/>
    <mergeCell ref="F4:F5"/>
    <mergeCell ref="G4:G5"/>
    <mergeCell ref="H4:H5"/>
    <mergeCell ref="I4:I5"/>
    <mergeCell ref="K4:K5"/>
    <mergeCell ref="B8:B9"/>
    <mergeCell ref="F8:F9"/>
    <mergeCell ref="G8:G9"/>
    <mergeCell ref="H8:H9"/>
    <mergeCell ref="I8:I9"/>
    <mergeCell ref="K8:K9"/>
    <mergeCell ref="L6:L7"/>
    <mergeCell ref="M6:M7"/>
    <mergeCell ref="AG4:AG5"/>
    <mergeCell ref="N4:N5"/>
    <mergeCell ref="Y4:Y5"/>
    <mergeCell ref="Z4:Z5"/>
    <mergeCell ref="AA4:AA5"/>
    <mergeCell ref="AB6:AB7"/>
    <mergeCell ref="AF6:AF7"/>
    <mergeCell ref="AG6:AG7"/>
    <mergeCell ref="N6:N7"/>
    <mergeCell ref="Y6:Y7"/>
    <mergeCell ref="Z6:Z7"/>
    <mergeCell ref="AA6:AA7"/>
    <mergeCell ref="AB4:AB5"/>
    <mergeCell ref="AF4:AF5"/>
    <mergeCell ref="L10:L11"/>
    <mergeCell ref="M10:M11"/>
    <mergeCell ref="AG8:AG9"/>
    <mergeCell ref="A10:A11"/>
    <mergeCell ref="B10:B11"/>
    <mergeCell ref="F10:F11"/>
    <mergeCell ref="G10:G11"/>
    <mergeCell ref="H10:H11"/>
    <mergeCell ref="I10:I11"/>
    <mergeCell ref="K10:K11"/>
    <mergeCell ref="L8:L9"/>
    <mergeCell ref="M8:M9"/>
    <mergeCell ref="N8:N9"/>
    <mergeCell ref="Y8:Y9"/>
    <mergeCell ref="Z8:Z9"/>
    <mergeCell ref="AA8:AA9"/>
    <mergeCell ref="AB10:AB11"/>
    <mergeCell ref="AF10:AF11"/>
    <mergeCell ref="AG10:AG11"/>
    <mergeCell ref="N10:N11"/>
    <mergeCell ref="Y10:Y11"/>
    <mergeCell ref="Z10:Z11"/>
    <mergeCell ref="AA10:AA11"/>
    <mergeCell ref="A8:A9"/>
    <mergeCell ref="A14:A15"/>
    <mergeCell ref="B14:B15"/>
    <mergeCell ref="F14:F15"/>
    <mergeCell ref="G14:G15"/>
    <mergeCell ref="H14:H15"/>
    <mergeCell ref="I14:I15"/>
    <mergeCell ref="K14:K15"/>
    <mergeCell ref="L12:L13"/>
    <mergeCell ref="M12:M13"/>
    <mergeCell ref="A12:A13"/>
    <mergeCell ref="B12:B13"/>
    <mergeCell ref="F12:F13"/>
    <mergeCell ref="G12:G13"/>
    <mergeCell ref="H12:H13"/>
    <mergeCell ref="I12:I13"/>
    <mergeCell ref="K12:K13"/>
    <mergeCell ref="B16:B17"/>
    <mergeCell ref="F16:F17"/>
    <mergeCell ref="G16:G17"/>
    <mergeCell ref="H16:H17"/>
    <mergeCell ref="I16:I17"/>
    <mergeCell ref="K16:K17"/>
    <mergeCell ref="L14:L15"/>
    <mergeCell ref="M14:M15"/>
    <mergeCell ref="AG12:AG13"/>
    <mergeCell ref="N12:N13"/>
    <mergeCell ref="Y12:Y13"/>
    <mergeCell ref="Z12:Z13"/>
    <mergeCell ref="AA12:AA13"/>
    <mergeCell ref="AB14:AB15"/>
    <mergeCell ref="AF14:AF15"/>
    <mergeCell ref="AG14:AG15"/>
    <mergeCell ref="N14:N15"/>
    <mergeCell ref="Y14:Y15"/>
    <mergeCell ref="Z14:Z15"/>
    <mergeCell ref="AA14:AA15"/>
    <mergeCell ref="L18:L19"/>
    <mergeCell ref="M18:M19"/>
    <mergeCell ref="AG16:AG17"/>
    <mergeCell ref="A18:A19"/>
    <mergeCell ref="B18:B19"/>
    <mergeCell ref="F18:F19"/>
    <mergeCell ref="G18:G19"/>
    <mergeCell ref="H18:H19"/>
    <mergeCell ref="I18:I19"/>
    <mergeCell ref="K18:K19"/>
    <mergeCell ref="L16:L17"/>
    <mergeCell ref="M16:M17"/>
    <mergeCell ref="N16:N17"/>
    <mergeCell ref="Y16:Y17"/>
    <mergeCell ref="Z16:Z17"/>
    <mergeCell ref="AA16:AA17"/>
    <mergeCell ref="AB18:AB19"/>
    <mergeCell ref="AF18:AF19"/>
    <mergeCell ref="AG18:AG19"/>
    <mergeCell ref="N18:N19"/>
    <mergeCell ref="Y18:Y19"/>
    <mergeCell ref="Z18:Z19"/>
    <mergeCell ref="AA18:AA19"/>
    <mergeCell ref="A16:A17"/>
    <mergeCell ref="A22:A23"/>
    <mergeCell ref="B22:B23"/>
    <mergeCell ref="F22:F23"/>
    <mergeCell ref="G22:G23"/>
    <mergeCell ref="H22:H23"/>
    <mergeCell ref="I22:I23"/>
    <mergeCell ref="K22:K23"/>
    <mergeCell ref="L20:L21"/>
    <mergeCell ref="M20:M21"/>
    <mergeCell ref="A20:A21"/>
    <mergeCell ref="B20:B21"/>
    <mergeCell ref="F20:F21"/>
    <mergeCell ref="G20:G21"/>
    <mergeCell ref="H20:H21"/>
    <mergeCell ref="I20:I21"/>
    <mergeCell ref="K20:K21"/>
    <mergeCell ref="B24:B25"/>
    <mergeCell ref="F24:F25"/>
    <mergeCell ref="G24:G25"/>
    <mergeCell ref="H24:H25"/>
    <mergeCell ref="I24:I25"/>
    <mergeCell ref="K24:K25"/>
    <mergeCell ref="L22:L23"/>
    <mergeCell ref="M22:M23"/>
    <mergeCell ref="AG20:AG21"/>
    <mergeCell ref="N20:N21"/>
    <mergeCell ref="Y20:Y21"/>
    <mergeCell ref="Z20:Z21"/>
    <mergeCell ref="AA20:AA21"/>
    <mergeCell ref="AB22:AB23"/>
    <mergeCell ref="AF22:AF23"/>
    <mergeCell ref="AG22:AG23"/>
    <mergeCell ref="N22:N23"/>
    <mergeCell ref="Y22:Y23"/>
    <mergeCell ref="Z22:Z23"/>
    <mergeCell ref="AA22:AA23"/>
    <mergeCell ref="L26:L27"/>
    <mergeCell ref="M26:M27"/>
    <mergeCell ref="AG24:AG25"/>
    <mergeCell ref="A26:A27"/>
    <mergeCell ref="B26:B27"/>
    <mergeCell ref="F26:F27"/>
    <mergeCell ref="G26:G27"/>
    <mergeCell ref="H26:H27"/>
    <mergeCell ref="I26:I27"/>
    <mergeCell ref="K26:K27"/>
    <mergeCell ref="L24:L25"/>
    <mergeCell ref="M24:M25"/>
    <mergeCell ref="N24:N25"/>
    <mergeCell ref="Y24:Y25"/>
    <mergeCell ref="Z24:Z25"/>
    <mergeCell ref="AA24:AA25"/>
    <mergeCell ref="AB26:AB27"/>
    <mergeCell ref="AF26:AF27"/>
    <mergeCell ref="AG26:AG27"/>
    <mergeCell ref="N26:N27"/>
    <mergeCell ref="Y26:Y27"/>
    <mergeCell ref="Z26:Z27"/>
    <mergeCell ref="AA26:AA27"/>
    <mergeCell ref="A24:A25"/>
    <mergeCell ref="N30:N31"/>
    <mergeCell ref="Y30:Y31"/>
    <mergeCell ref="Z30:Z31"/>
    <mergeCell ref="AA30:AA31"/>
    <mergeCell ref="A28:A29"/>
    <mergeCell ref="B28:B29"/>
    <mergeCell ref="F28:F29"/>
    <mergeCell ref="G28:G29"/>
    <mergeCell ref="H28:H29"/>
    <mergeCell ref="I28:I29"/>
    <mergeCell ref="K28:K29"/>
    <mergeCell ref="F32:F33"/>
    <mergeCell ref="G32:G33"/>
    <mergeCell ref="H32:H33"/>
    <mergeCell ref="I32:I33"/>
    <mergeCell ref="K32:K33"/>
    <mergeCell ref="L30:L31"/>
    <mergeCell ref="M30:M31"/>
    <mergeCell ref="AG28:AG29"/>
    <mergeCell ref="A30:A31"/>
    <mergeCell ref="B30:B31"/>
    <mergeCell ref="F30:F31"/>
    <mergeCell ref="G30:G31"/>
    <mergeCell ref="H30:H31"/>
    <mergeCell ref="I30:I31"/>
    <mergeCell ref="K30:K31"/>
    <mergeCell ref="L28:L29"/>
    <mergeCell ref="M28:M29"/>
    <mergeCell ref="N28:N29"/>
    <mergeCell ref="Y28:Y29"/>
    <mergeCell ref="Z28:Z29"/>
    <mergeCell ref="AA28:AA29"/>
    <mergeCell ref="AB30:AB31"/>
    <mergeCell ref="AF30:AF31"/>
    <mergeCell ref="AG30:AG31"/>
    <mergeCell ref="AF32:AF33"/>
    <mergeCell ref="AG32:AG33"/>
    <mergeCell ref="A34:A35"/>
    <mergeCell ref="B34:B35"/>
    <mergeCell ref="F34:F35"/>
    <mergeCell ref="G34:G35"/>
    <mergeCell ref="H34:H35"/>
    <mergeCell ref="I34:I35"/>
    <mergeCell ref="K34:K35"/>
    <mergeCell ref="L32:L33"/>
    <mergeCell ref="M32:M33"/>
    <mergeCell ref="N32:N33"/>
    <mergeCell ref="Y32:Y33"/>
    <mergeCell ref="Z32:Z33"/>
    <mergeCell ref="AA32:AA33"/>
    <mergeCell ref="AB34:AB35"/>
    <mergeCell ref="AF34:AF35"/>
    <mergeCell ref="AG34:AG35"/>
    <mergeCell ref="N34:N35"/>
    <mergeCell ref="Y34:Y35"/>
    <mergeCell ref="Z34:Z35"/>
    <mergeCell ref="AA34:AA35"/>
    <mergeCell ref="A32:A33"/>
    <mergeCell ref="B32:B33"/>
    <mergeCell ref="B36:B37"/>
    <mergeCell ref="F36:F37"/>
    <mergeCell ref="G36:G37"/>
    <mergeCell ref="H36:H37"/>
    <mergeCell ref="I36:I37"/>
    <mergeCell ref="K36:K37"/>
    <mergeCell ref="L34:L35"/>
    <mergeCell ref="M34:M35"/>
    <mergeCell ref="L38:L39"/>
    <mergeCell ref="M38:M39"/>
    <mergeCell ref="AB36:AB37"/>
    <mergeCell ref="AF36:AF37"/>
    <mergeCell ref="AG36:AG37"/>
    <mergeCell ref="A38:A39"/>
    <mergeCell ref="B38:B39"/>
    <mergeCell ref="F38:F39"/>
    <mergeCell ref="G38:G39"/>
    <mergeCell ref="H38:H39"/>
    <mergeCell ref="I38:I39"/>
    <mergeCell ref="K38:K39"/>
    <mergeCell ref="L36:L37"/>
    <mergeCell ref="M36:M37"/>
    <mergeCell ref="N36:N37"/>
    <mergeCell ref="Y36:Y37"/>
    <mergeCell ref="Z36:Z37"/>
    <mergeCell ref="AA36:AA37"/>
    <mergeCell ref="AB38:AB39"/>
    <mergeCell ref="AF38:AF39"/>
    <mergeCell ref="AG38:AG39"/>
    <mergeCell ref="N38:N39"/>
    <mergeCell ref="Y38:Y39"/>
    <mergeCell ref="Z38:Z39"/>
    <mergeCell ref="AA38:AA39"/>
    <mergeCell ref="A36:A37"/>
    <mergeCell ref="AF40:AF41"/>
    <mergeCell ref="AG40:AG41"/>
    <mergeCell ref="A42:A43"/>
    <mergeCell ref="B42:B43"/>
    <mergeCell ref="F42:F43"/>
    <mergeCell ref="G42:G43"/>
    <mergeCell ref="H42:H43"/>
    <mergeCell ref="I42:I43"/>
    <mergeCell ref="K42:K43"/>
    <mergeCell ref="L40:L41"/>
    <mergeCell ref="M40:M41"/>
    <mergeCell ref="N40:N41"/>
    <mergeCell ref="Y40:Y41"/>
    <mergeCell ref="Z40:Z41"/>
    <mergeCell ref="AA40:AA41"/>
    <mergeCell ref="AB42:AB43"/>
    <mergeCell ref="AF42:AF43"/>
    <mergeCell ref="AG42:AG43"/>
    <mergeCell ref="N42:N43"/>
    <mergeCell ref="Y42:Y43"/>
    <mergeCell ref="Z42:Z43"/>
    <mergeCell ref="AA42:AA43"/>
    <mergeCell ref="A40:A41"/>
    <mergeCell ref="B40:B41"/>
    <mergeCell ref="F44:F45"/>
    <mergeCell ref="G44:G45"/>
    <mergeCell ref="H44:H45"/>
    <mergeCell ref="I44:I45"/>
    <mergeCell ref="K44:K45"/>
    <mergeCell ref="L42:L43"/>
    <mergeCell ref="M42:M43"/>
    <mergeCell ref="AB40:AB41"/>
    <mergeCell ref="F40:F41"/>
    <mergeCell ref="G40:G41"/>
    <mergeCell ref="H40:H41"/>
    <mergeCell ref="I40:I41"/>
    <mergeCell ref="K40:K41"/>
    <mergeCell ref="AB44:AB45"/>
    <mergeCell ref="AF44:AF45"/>
    <mergeCell ref="AG44:AG45"/>
    <mergeCell ref="A46:A47"/>
    <mergeCell ref="B46:B47"/>
    <mergeCell ref="F46:F47"/>
    <mergeCell ref="G46:G47"/>
    <mergeCell ref="H46:H47"/>
    <mergeCell ref="I46:I47"/>
    <mergeCell ref="K46:K47"/>
    <mergeCell ref="L44:L45"/>
    <mergeCell ref="M44:M45"/>
    <mergeCell ref="N44:N45"/>
    <mergeCell ref="Y44:Y45"/>
    <mergeCell ref="Z44:Z45"/>
    <mergeCell ref="AA44:AA45"/>
    <mergeCell ref="AB46:AB47"/>
    <mergeCell ref="AF46:AF47"/>
    <mergeCell ref="AG46:AG47"/>
    <mergeCell ref="N46:N47"/>
    <mergeCell ref="Y46:Y47"/>
    <mergeCell ref="Z46:Z47"/>
    <mergeCell ref="AA46:AA47"/>
    <mergeCell ref="A44:A45"/>
    <mergeCell ref="B44:B45"/>
    <mergeCell ref="B48:B49"/>
    <mergeCell ref="F48:F49"/>
    <mergeCell ref="G48:G49"/>
    <mergeCell ref="H48:H49"/>
    <mergeCell ref="I48:I49"/>
    <mergeCell ref="K48:K49"/>
    <mergeCell ref="L46:L47"/>
    <mergeCell ref="M46:M47"/>
    <mergeCell ref="L50:L51"/>
    <mergeCell ref="M50:M51"/>
    <mergeCell ref="AB48:AB49"/>
    <mergeCell ref="AF48:AF49"/>
    <mergeCell ref="AG48:AG49"/>
    <mergeCell ref="A50:A51"/>
    <mergeCell ref="B50:B51"/>
    <mergeCell ref="F50:F51"/>
    <mergeCell ref="G50:G51"/>
    <mergeCell ref="H50:H51"/>
    <mergeCell ref="I50:I51"/>
    <mergeCell ref="K50:K51"/>
    <mergeCell ref="L48:L49"/>
    <mergeCell ref="M48:M49"/>
    <mergeCell ref="N48:N49"/>
    <mergeCell ref="Y48:Y49"/>
    <mergeCell ref="Z48:Z49"/>
    <mergeCell ref="AA48:AA49"/>
    <mergeCell ref="AB50:AB51"/>
    <mergeCell ref="AF50:AF51"/>
    <mergeCell ref="AG50:AG51"/>
    <mergeCell ref="N50:N51"/>
    <mergeCell ref="Y50:Y51"/>
    <mergeCell ref="Z50:Z51"/>
    <mergeCell ref="AA50:AA51"/>
    <mergeCell ref="A48:A49"/>
    <mergeCell ref="AF52:AF53"/>
    <mergeCell ref="AG52:AG53"/>
    <mergeCell ref="A54:A55"/>
    <mergeCell ref="B54:B55"/>
    <mergeCell ref="F54:F55"/>
    <mergeCell ref="G54:G55"/>
    <mergeCell ref="H54:H55"/>
    <mergeCell ref="I54:I55"/>
    <mergeCell ref="K54:K55"/>
    <mergeCell ref="L52:L53"/>
    <mergeCell ref="M52:M53"/>
    <mergeCell ref="N52:N53"/>
    <mergeCell ref="Y52:Y53"/>
    <mergeCell ref="Z52:Z53"/>
    <mergeCell ref="AA52:AA53"/>
    <mergeCell ref="AB54:AB55"/>
    <mergeCell ref="AF54:AF55"/>
    <mergeCell ref="AG54:AG55"/>
    <mergeCell ref="N54:N55"/>
    <mergeCell ref="Y54:Y55"/>
    <mergeCell ref="Z54:Z55"/>
    <mergeCell ref="AA54:AA55"/>
    <mergeCell ref="A52:A53"/>
    <mergeCell ref="B52:B53"/>
    <mergeCell ref="F56:F57"/>
    <mergeCell ref="G56:G57"/>
    <mergeCell ref="H56:H57"/>
    <mergeCell ref="I56:I57"/>
    <mergeCell ref="K56:K57"/>
    <mergeCell ref="L54:L55"/>
    <mergeCell ref="M54:M55"/>
    <mergeCell ref="AB52:AB53"/>
    <mergeCell ref="F52:F53"/>
    <mergeCell ref="G52:G53"/>
    <mergeCell ref="H52:H53"/>
    <mergeCell ref="I52:I53"/>
    <mergeCell ref="K52:K53"/>
    <mergeCell ref="AB56:AB57"/>
    <mergeCell ref="AF56:AF57"/>
    <mergeCell ref="AG56:AG57"/>
    <mergeCell ref="A58:A59"/>
    <mergeCell ref="B58:B59"/>
    <mergeCell ref="F58:F59"/>
    <mergeCell ref="G58:G59"/>
    <mergeCell ref="H58:H59"/>
    <mergeCell ref="I58:I59"/>
    <mergeCell ref="K58:K59"/>
    <mergeCell ref="L56:L57"/>
    <mergeCell ref="M56:M57"/>
    <mergeCell ref="N56:N57"/>
    <mergeCell ref="Y56:Y57"/>
    <mergeCell ref="Z56:Z57"/>
    <mergeCell ref="AA56:AA57"/>
    <mergeCell ref="AB58:AB59"/>
    <mergeCell ref="AF58:AF59"/>
    <mergeCell ref="AG58:AG59"/>
    <mergeCell ref="N58:N59"/>
    <mergeCell ref="Y58:Y59"/>
    <mergeCell ref="Z58:Z59"/>
    <mergeCell ref="AA58:AA59"/>
    <mergeCell ref="A56:A57"/>
    <mergeCell ref="B56:B57"/>
    <mergeCell ref="B60:B61"/>
    <mergeCell ref="F60:F61"/>
    <mergeCell ref="G60:G61"/>
    <mergeCell ref="H60:H61"/>
    <mergeCell ref="I60:I61"/>
    <mergeCell ref="K60:K61"/>
    <mergeCell ref="L58:L59"/>
    <mergeCell ref="M58:M59"/>
    <mergeCell ref="L62:L63"/>
    <mergeCell ref="M62:M63"/>
    <mergeCell ref="AB60:AB61"/>
    <mergeCell ref="AF60:AF61"/>
    <mergeCell ref="AG60:AG61"/>
    <mergeCell ref="A62:A63"/>
    <mergeCell ref="B62:B63"/>
    <mergeCell ref="F62:F63"/>
    <mergeCell ref="G62:G63"/>
    <mergeCell ref="H62:H63"/>
    <mergeCell ref="I62:I63"/>
    <mergeCell ref="K62:K63"/>
    <mergeCell ref="L60:L61"/>
    <mergeCell ref="M60:M61"/>
    <mergeCell ref="N60:N61"/>
    <mergeCell ref="Y60:Y61"/>
    <mergeCell ref="Z60:Z61"/>
    <mergeCell ref="AA60:AA61"/>
    <mergeCell ref="AB62:AB63"/>
    <mergeCell ref="AF62:AF63"/>
    <mergeCell ref="AG62:AG63"/>
    <mergeCell ref="N62:N63"/>
    <mergeCell ref="Y62:Y63"/>
    <mergeCell ref="Z62:Z63"/>
    <mergeCell ref="AA62:AA63"/>
    <mergeCell ref="A60:A61"/>
    <mergeCell ref="AB64:AB65"/>
    <mergeCell ref="AF64:AF65"/>
    <mergeCell ref="AG64:AG65"/>
    <mergeCell ref="A66:B68"/>
    <mergeCell ref="F66:F67"/>
    <mergeCell ref="G66:G67"/>
    <mergeCell ref="H66:H67"/>
    <mergeCell ref="I66:I67"/>
    <mergeCell ref="K66:K67"/>
    <mergeCell ref="L66:L67"/>
    <mergeCell ref="L64:L65"/>
    <mergeCell ref="M64:M65"/>
    <mergeCell ref="N64:N65"/>
    <mergeCell ref="Y64:Y65"/>
    <mergeCell ref="Z64:Z65"/>
    <mergeCell ref="AA64:AA65"/>
    <mergeCell ref="A64:A65"/>
    <mergeCell ref="B64:B65"/>
    <mergeCell ref="F64:F65"/>
    <mergeCell ref="G64:G65"/>
    <mergeCell ref="H64:H65"/>
    <mergeCell ref="I64:I65"/>
    <mergeCell ref="K64:K65"/>
    <mergeCell ref="U70:W70"/>
    <mergeCell ref="X70:Y70"/>
    <mergeCell ref="AF66:AF67"/>
    <mergeCell ref="AG66:AG68"/>
    <mergeCell ref="L69:M69"/>
    <mergeCell ref="X69:Y69"/>
    <mergeCell ref="D70:E70"/>
    <mergeCell ref="F70:G70"/>
    <mergeCell ref="I70:K70"/>
    <mergeCell ref="L70:M70"/>
    <mergeCell ref="P70:Q70"/>
    <mergeCell ref="R70:S70"/>
    <mergeCell ref="M66:M67"/>
    <mergeCell ref="N66:N67"/>
    <mergeCell ref="Y66:Y67"/>
    <mergeCell ref="Z66:Z67"/>
    <mergeCell ref="AA66:AA67"/>
    <mergeCell ref="AB66:AB67"/>
  </mergeCells>
  <phoneticPr fontId="1"/>
  <pageMargins left="0.70866141732283472" right="0.70866141732283472" top="0.31496062992125984" bottom="0.31496062992125984" header="0.31496062992125984" footer="0.31496062992125984"/>
  <pageSetup paperSize="8"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1B429-4F87-401D-9269-B5853D7A4B74}">
  <dimension ref="A1:AG71"/>
  <sheetViews>
    <sheetView view="pageBreakPreview" zoomScale="90" zoomScaleNormal="90" zoomScaleSheetLayoutView="90" workbookViewId="0">
      <pane xSplit="3" ySplit="3" topLeftCell="D4" activePane="bottomRight" state="frozen"/>
      <selection activeCell="D3" sqref="D3"/>
      <selection pane="topRight" activeCell="D3" sqref="D3"/>
      <selection pane="bottomLeft" activeCell="D3" sqref="D3"/>
      <selection pane="bottomRight" activeCell="D4" sqref="D4"/>
    </sheetView>
  </sheetViews>
  <sheetFormatPr defaultRowHeight="18.75" x14ac:dyDescent="0.4"/>
  <cols>
    <col min="1" max="1" width="4.25" style="1" customWidth="1"/>
    <col min="2" max="3" width="5" customWidth="1"/>
    <col min="4" max="32" width="8" customWidth="1"/>
    <col min="33" max="33" width="11" customWidth="1"/>
  </cols>
  <sheetData>
    <row r="1" spans="1:33" ht="26.25" customHeight="1" thickBot="1" x14ac:dyDescent="0.45">
      <c r="A1" s="16"/>
      <c r="B1" s="16"/>
      <c r="C1" s="16"/>
      <c r="D1" s="16"/>
      <c r="E1" s="16" t="s">
        <v>109</v>
      </c>
      <c r="F1" s="16">
        <v>10</v>
      </c>
      <c r="G1" s="16" t="s">
        <v>110</v>
      </c>
      <c r="H1" s="17" t="s">
        <v>111</v>
      </c>
      <c r="I1" s="17"/>
      <c r="AB1" s="82"/>
      <c r="AC1" s="83"/>
      <c r="AD1" s="83"/>
      <c r="AE1" s="83"/>
      <c r="AF1" s="83"/>
      <c r="AG1" s="49"/>
    </row>
    <row r="2" spans="1:33" ht="19.5" customHeight="1" x14ac:dyDescent="0.4">
      <c r="A2" s="18"/>
      <c r="B2" s="25"/>
      <c r="C2" s="61"/>
      <c r="D2" s="354" t="s">
        <v>113</v>
      </c>
      <c r="E2" s="355"/>
      <c r="F2" s="355"/>
      <c r="G2" s="355"/>
      <c r="H2" s="355"/>
      <c r="I2" s="356"/>
      <c r="J2" s="355" t="s">
        <v>112</v>
      </c>
      <c r="K2" s="355"/>
      <c r="L2" s="355"/>
      <c r="M2" s="357"/>
      <c r="N2" s="355" t="s">
        <v>108</v>
      </c>
      <c r="O2" s="355"/>
      <c r="P2" s="355"/>
      <c r="Q2" s="355"/>
      <c r="R2" s="355"/>
      <c r="S2" s="355"/>
      <c r="T2" s="355"/>
      <c r="U2" s="355"/>
      <c r="V2" s="355"/>
      <c r="W2" s="355"/>
      <c r="X2" s="355"/>
      <c r="Y2" s="355"/>
      <c r="Z2" s="355"/>
      <c r="AA2" s="355"/>
      <c r="AB2" s="355"/>
      <c r="AC2" s="355"/>
      <c r="AD2" s="355"/>
      <c r="AE2" s="355"/>
      <c r="AF2" s="357"/>
      <c r="AG2" s="20" t="s">
        <v>97</v>
      </c>
    </row>
    <row r="3" spans="1:33" s="15" customFormat="1" ht="37.5" x14ac:dyDescent="0.4">
      <c r="A3" s="19" t="s">
        <v>80</v>
      </c>
      <c r="B3" s="26" t="s">
        <v>81</v>
      </c>
      <c r="C3" s="7" t="s">
        <v>119</v>
      </c>
      <c r="D3" s="24" t="s">
        <v>82</v>
      </c>
      <c r="E3" s="22" t="s">
        <v>19</v>
      </c>
      <c r="F3" s="22" t="s">
        <v>98</v>
      </c>
      <c r="G3" s="22" t="s">
        <v>83</v>
      </c>
      <c r="H3" s="23" t="s">
        <v>84</v>
      </c>
      <c r="I3" s="78" t="s">
        <v>85</v>
      </c>
      <c r="J3" s="21" t="s">
        <v>86</v>
      </c>
      <c r="K3" s="22" t="s">
        <v>100</v>
      </c>
      <c r="L3" s="22" t="s">
        <v>87</v>
      </c>
      <c r="M3" s="74" t="s">
        <v>88</v>
      </c>
      <c r="N3" s="21" t="s">
        <v>89</v>
      </c>
      <c r="O3" s="22" t="s">
        <v>118</v>
      </c>
      <c r="P3" s="22" t="s">
        <v>101</v>
      </c>
      <c r="Q3" s="22" t="s">
        <v>102</v>
      </c>
      <c r="R3" s="22" t="s">
        <v>90</v>
      </c>
      <c r="S3" s="22" t="s">
        <v>103</v>
      </c>
      <c r="T3" s="22" t="s">
        <v>104</v>
      </c>
      <c r="U3" s="22" t="s">
        <v>105</v>
      </c>
      <c r="V3" s="22" t="s">
        <v>91</v>
      </c>
      <c r="W3" s="22" t="s">
        <v>92</v>
      </c>
      <c r="X3" s="22" t="s">
        <v>106</v>
      </c>
      <c r="Y3" s="22" t="s">
        <v>93</v>
      </c>
      <c r="Z3" s="22" t="s">
        <v>122</v>
      </c>
      <c r="AA3" s="22" t="s">
        <v>107</v>
      </c>
      <c r="AB3" s="22" t="s">
        <v>94</v>
      </c>
      <c r="AC3" s="22" t="s">
        <v>95</v>
      </c>
      <c r="AD3" s="22"/>
      <c r="AE3" s="23"/>
      <c r="AF3" s="66" t="s">
        <v>96</v>
      </c>
      <c r="AG3" s="219" t="s">
        <v>99</v>
      </c>
    </row>
    <row r="4" spans="1:33" ht="16.5" customHeight="1" x14ac:dyDescent="0.4">
      <c r="A4" s="345">
        <v>1</v>
      </c>
      <c r="B4" s="343"/>
      <c r="C4" s="62">
        <v>0.08</v>
      </c>
      <c r="D4" s="27"/>
      <c r="E4" s="67"/>
      <c r="F4" s="313"/>
      <c r="G4" s="313"/>
      <c r="H4" s="340"/>
      <c r="I4" s="315">
        <f>SUM(D4:H5)</f>
        <v>0</v>
      </c>
      <c r="J4" s="75"/>
      <c r="K4" s="313"/>
      <c r="L4" s="313"/>
      <c r="M4" s="338"/>
      <c r="N4" s="349"/>
      <c r="O4" s="67"/>
      <c r="P4" s="67"/>
      <c r="Q4" s="67"/>
      <c r="R4" s="67"/>
      <c r="S4" s="67"/>
      <c r="T4" s="67"/>
      <c r="U4" s="67"/>
      <c r="V4" s="67"/>
      <c r="W4" s="67"/>
      <c r="X4" s="67"/>
      <c r="Y4" s="313"/>
      <c r="Z4" s="313"/>
      <c r="AA4" s="313"/>
      <c r="AB4" s="313"/>
      <c r="AC4" s="67"/>
      <c r="AD4" s="67"/>
      <c r="AE4" s="68"/>
      <c r="AF4" s="327">
        <f>SUM(J4:AE5)</f>
        <v>0</v>
      </c>
      <c r="AG4" s="335">
        <f>'9月'!AG66+'10月'!I4-'10月'!AF4</f>
        <v>0</v>
      </c>
    </row>
    <row r="5" spans="1:33" ht="16.5" customHeight="1" x14ac:dyDescent="0.4">
      <c r="A5" s="346"/>
      <c r="B5" s="353"/>
      <c r="C5" s="64">
        <v>0.1</v>
      </c>
      <c r="D5" s="28"/>
      <c r="E5" s="69"/>
      <c r="F5" s="314"/>
      <c r="G5" s="314"/>
      <c r="H5" s="341"/>
      <c r="I5" s="316"/>
      <c r="J5" s="76"/>
      <c r="K5" s="314"/>
      <c r="L5" s="314"/>
      <c r="M5" s="352"/>
      <c r="N5" s="350"/>
      <c r="O5" s="69"/>
      <c r="P5" s="69"/>
      <c r="Q5" s="69"/>
      <c r="R5" s="69"/>
      <c r="S5" s="69"/>
      <c r="T5" s="69"/>
      <c r="U5" s="69"/>
      <c r="V5" s="69"/>
      <c r="W5" s="69"/>
      <c r="X5" s="69"/>
      <c r="Y5" s="314"/>
      <c r="Z5" s="314"/>
      <c r="AA5" s="314"/>
      <c r="AB5" s="314"/>
      <c r="AC5" s="69"/>
      <c r="AD5" s="69"/>
      <c r="AE5" s="70"/>
      <c r="AF5" s="328"/>
      <c r="AG5" s="336"/>
    </row>
    <row r="6" spans="1:33" ht="16.5" customHeight="1" x14ac:dyDescent="0.4">
      <c r="A6" s="345">
        <v>2</v>
      </c>
      <c r="B6" s="343"/>
      <c r="C6" s="65">
        <v>0.08</v>
      </c>
      <c r="D6" s="27"/>
      <c r="E6" s="67"/>
      <c r="F6" s="313"/>
      <c r="G6" s="313"/>
      <c r="H6" s="340"/>
      <c r="I6" s="315">
        <f>SUM(D6:H7)</f>
        <v>0</v>
      </c>
      <c r="J6" s="75"/>
      <c r="K6" s="313"/>
      <c r="L6" s="313"/>
      <c r="M6" s="338"/>
      <c r="N6" s="349"/>
      <c r="O6" s="67"/>
      <c r="P6" s="67"/>
      <c r="Q6" s="67"/>
      <c r="R6" s="67"/>
      <c r="S6" s="67"/>
      <c r="T6" s="67"/>
      <c r="U6" s="67"/>
      <c r="V6" s="67"/>
      <c r="W6" s="67"/>
      <c r="X6" s="67"/>
      <c r="Y6" s="313"/>
      <c r="Z6" s="313"/>
      <c r="AA6" s="313"/>
      <c r="AB6" s="313"/>
      <c r="AC6" s="67"/>
      <c r="AD6" s="67"/>
      <c r="AE6" s="68"/>
      <c r="AF6" s="327">
        <f>SUM(J6:AE7)</f>
        <v>0</v>
      </c>
      <c r="AG6" s="335">
        <f>AG4+I6-AF6</f>
        <v>0</v>
      </c>
    </row>
    <row r="7" spans="1:33" ht="16.5" customHeight="1" x14ac:dyDescent="0.4">
      <c r="A7" s="346"/>
      <c r="B7" s="353"/>
      <c r="C7" s="63">
        <v>0.1</v>
      </c>
      <c r="D7" s="28"/>
      <c r="E7" s="69"/>
      <c r="F7" s="314"/>
      <c r="G7" s="314"/>
      <c r="H7" s="341"/>
      <c r="I7" s="316"/>
      <c r="J7" s="76"/>
      <c r="K7" s="314"/>
      <c r="L7" s="314"/>
      <c r="M7" s="352"/>
      <c r="N7" s="350"/>
      <c r="O7" s="69"/>
      <c r="P7" s="69"/>
      <c r="Q7" s="69"/>
      <c r="R7" s="69"/>
      <c r="S7" s="69"/>
      <c r="T7" s="69"/>
      <c r="U7" s="69"/>
      <c r="V7" s="69"/>
      <c r="W7" s="69"/>
      <c r="X7" s="69"/>
      <c r="Y7" s="314"/>
      <c r="Z7" s="314"/>
      <c r="AA7" s="314"/>
      <c r="AB7" s="314"/>
      <c r="AC7" s="69"/>
      <c r="AD7" s="69"/>
      <c r="AE7" s="70"/>
      <c r="AF7" s="328"/>
      <c r="AG7" s="336"/>
    </row>
    <row r="8" spans="1:33" ht="16.5" customHeight="1" x14ac:dyDescent="0.4">
      <c r="A8" s="345">
        <v>3</v>
      </c>
      <c r="B8" s="343"/>
      <c r="C8" s="65">
        <v>0.08</v>
      </c>
      <c r="D8" s="27"/>
      <c r="E8" s="67"/>
      <c r="F8" s="313"/>
      <c r="G8" s="313"/>
      <c r="H8" s="340"/>
      <c r="I8" s="315">
        <f>SUM(D8:H9)</f>
        <v>0</v>
      </c>
      <c r="J8" s="75"/>
      <c r="K8" s="313"/>
      <c r="L8" s="313"/>
      <c r="M8" s="338"/>
      <c r="N8" s="349"/>
      <c r="O8" s="67"/>
      <c r="P8" s="67"/>
      <c r="Q8" s="67"/>
      <c r="R8" s="67"/>
      <c r="S8" s="67"/>
      <c r="T8" s="67"/>
      <c r="U8" s="67"/>
      <c r="V8" s="67"/>
      <c r="W8" s="67"/>
      <c r="X8" s="67"/>
      <c r="Y8" s="313"/>
      <c r="Z8" s="313"/>
      <c r="AA8" s="313"/>
      <c r="AB8" s="313"/>
      <c r="AC8" s="67"/>
      <c r="AD8" s="67"/>
      <c r="AE8" s="68"/>
      <c r="AF8" s="327">
        <f>SUM(J8:AE9)</f>
        <v>0</v>
      </c>
      <c r="AG8" s="335">
        <f t="shared" ref="AG8" si="0">AG6+I8-AF8</f>
        <v>0</v>
      </c>
    </row>
    <row r="9" spans="1:33" ht="16.5" customHeight="1" x14ac:dyDescent="0.4">
      <c r="A9" s="346"/>
      <c r="B9" s="353"/>
      <c r="C9" s="63">
        <v>0.1</v>
      </c>
      <c r="D9" s="28"/>
      <c r="E9" s="69"/>
      <c r="F9" s="314"/>
      <c r="G9" s="314"/>
      <c r="H9" s="341"/>
      <c r="I9" s="316"/>
      <c r="J9" s="76"/>
      <c r="K9" s="314"/>
      <c r="L9" s="314"/>
      <c r="M9" s="352"/>
      <c r="N9" s="350"/>
      <c r="O9" s="69"/>
      <c r="P9" s="69"/>
      <c r="Q9" s="69"/>
      <c r="R9" s="69"/>
      <c r="S9" s="69"/>
      <c r="T9" s="69"/>
      <c r="U9" s="69"/>
      <c r="V9" s="69"/>
      <c r="W9" s="69"/>
      <c r="X9" s="69"/>
      <c r="Y9" s="314"/>
      <c r="Z9" s="314"/>
      <c r="AA9" s="314"/>
      <c r="AB9" s="314"/>
      <c r="AC9" s="69"/>
      <c r="AD9" s="69"/>
      <c r="AE9" s="70"/>
      <c r="AF9" s="328"/>
      <c r="AG9" s="336"/>
    </row>
    <row r="10" spans="1:33" ht="16.5" customHeight="1" x14ac:dyDescent="0.4">
      <c r="A10" s="345">
        <v>4</v>
      </c>
      <c r="B10" s="343"/>
      <c r="C10" s="65">
        <v>0.08</v>
      </c>
      <c r="D10" s="27"/>
      <c r="E10" s="67"/>
      <c r="F10" s="313"/>
      <c r="G10" s="313"/>
      <c r="H10" s="340"/>
      <c r="I10" s="315">
        <f>SUM(D10:H11)</f>
        <v>0</v>
      </c>
      <c r="J10" s="75"/>
      <c r="K10" s="313"/>
      <c r="L10" s="313"/>
      <c r="M10" s="338"/>
      <c r="N10" s="349"/>
      <c r="O10" s="67"/>
      <c r="P10" s="67"/>
      <c r="Q10" s="67"/>
      <c r="R10" s="67"/>
      <c r="S10" s="67"/>
      <c r="T10" s="67"/>
      <c r="U10" s="67"/>
      <c r="V10" s="67"/>
      <c r="W10" s="67"/>
      <c r="X10" s="67"/>
      <c r="Y10" s="313"/>
      <c r="Z10" s="313"/>
      <c r="AA10" s="313"/>
      <c r="AB10" s="313"/>
      <c r="AC10" s="67"/>
      <c r="AD10" s="67"/>
      <c r="AE10" s="68"/>
      <c r="AF10" s="327">
        <f>SUM(J10:AE11)</f>
        <v>0</v>
      </c>
      <c r="AG10" s="335">
        <f t="shared" ref="AG10" si="1">AG8+I10-AF10</f>
        <v>0</v>
      </c>
    </row>
    <row r="11" spans="1:33" ht="16.5" customHeight="1" x14ac:dyDescent="0.4">
      <c r="A11" s="346"/>
      <c r="B11" s="353"/>
      <c r="C11" s="63">
        <v>0.1</v>
      </c>
      <c r="D11" s="28"/>
      <c r="E11" s="69"/>
      <c r="F11" s="314"/>
      <c r="G11" s="314"/>
      <c r="H11" s="341"/>
      <c r="I11" s="316"/>
      <c r="J11" s="76"/>
      <c r="K11" s="314"/>
      <c r="L11" s="314"/>
      <c r="M11" s="352"/>
      <c r="N11" s="350"/>
      <c r="O11" s="69"/>
      <c r="P11" s="69"/>
      <c r="Q11" s="69"/>
      <c r="R11" s="69"/>
      <c r="S11" s="69"/>
      <c r="T11" s="69"/>
      <c r="U11" s="69"/>
      <c r="V11" s="69"/>
      <c r="W11" s="69"/>
      <c r="X11" s="69"/>
      <c r="Y11" s="314"/>
      <c r="Z11" s="314"/>
      <c r="AA11" s="314"/>
      <c r="AB11" s="314"/>
      <c r="AC11" s="69"/>
      <c r="AD11" s="69"/>
      <c r="AE11" s="70"/>
      <c r="AF11" s="328"/>
      <c r="AG11" s="336"/>
    </row>
    <row r="12" spans="1:33" ht="16.5" customHeight="1" x14ac:dyDescent="0.4">
      <c r="A12" s="345">
        <v>5</v>
      </c>
      <c r="B12" s="343"/>
      <c r="C12" s="65">
        <v>0.08</v>
      </c>
      <c r="D12" s="27"/>
      <c r="E12" s="67"/>
      <c r="F12" s="313"/>
      <c r="G12" s="313"/>
      <c r="H12" s="340"/>
      <c r="I12" s="315">
        <f>SUM(D12:H13)</f>
        <v>0</v>
      </c>
      <c r="J12" s="75"/>
      <c r="K12" s="313"/>
      <c r="L12" s="313"/>
      <c r="M12" s="338"/>
      <c r="N12" s="349"/>
      <c r="O12" s="67"/>
      <c r="P12" s="67"/>
      <c r="Q12" s="67"/>
      <c r="R12" s="67"/>
      <c r="S12" s="67"/>
      <c r="T12" s="67"/>
      <c r="U12" s="67"/>
      <c r="V12" s="67"/>
      <c r="W12" s="67"/>
      <c r="X12" s="67"/>
      <c r="Y12" s="313"/>
      <c r="Z12" s="313"/>
      <c r="AA12" s="313"/>
      <c r="AB12" s="313"/>
      <c r="AC12" s="67"/>
      <c r="AD12" s="67"/>
      <c r="AE12" s="68"/>
      <c r="AF12" s="327">
        <f>SUM(J12:AE13)</f>
        <v>0</v>
      </c>
      <c r="AG12" s="335">
        <f t="shared" ref="AG12" si="2">AG10+I12-AF12</f>
        <v>0</v>
      </c>
    </row>
    <row r="13" spans="1:33" ht="16.5" customHeight="1" x14ac:dyDescent="0.4">
      <c r="A13" s="346"/>
      <c r="B13" s="353"/>
      <c r="C13" s="63">
        <v>0.1</v>
      </c>
      <c r="D13" s="28"/>
      <c r="E13" s="69"/>
      <c r="F13" s="314"/>
      <c r="G13" s="314"/>
      <c r="H13" s="341"/>
      <c r="I13" s="316"/>
      <c r="J13" s="76"/>
      <c r="K13" s="314"/>
      <c r="L13" s="314"/>
      <c r="M13" s="352"/>
      <c r="N13" s="350"/>
      <c r="O13" s="69"/>
      <c r="P13" s="69"/>
      <c r="Q13" s="69"/>
      <c r="R13" s="69"/>
      <c r="S13" s="69"/>
      <c r="T13" s="69"/>
      <c r="U13" s="69"/>
      <c r="V13" s="69"/>
      <c r="W13" s="69"/>
      <c r="X13" s="69"/>
      <c r="Y13" s="314"/>
      <c r="Z13" s="314"/>
      <c r="AA13" s="314"/>
      <c r="AB13" s="314"/>
      <c r="AC13" s="69"/>
      <c r="AD13" s="69"/>
      <c r="AE13" s="70"/>
      <c r="AF13" s="328"/>
      <c r="AG13" s="336"/>
    </row>
    <row r="14" spans="1:33" ht="16.5" customHeight="1" x14ac:dyDescent="0.4">
      <c r="A14" s="345">
        <v>6</v>
      </c>
      <c r="B14" s="343"/>
      <c r="C14" s="65">
        <v>0.08</v>
      </c>
      <c r="D14" s="27"/>
      <c r="E14" s="67"/>
      <c r="F14" s="313"/>
      <c r="G14" s="313"/>
      <c r="H14" s="340"/>
      <c r="I14" s="315">
        <f>SUM(D14:H15)</f>
        <v>0</v>
      </c>
      <c r="J14" s="75"/>
      <c r="K14" s="313"/>
      <c r="L14" s="313"/>
      <c r="M14" s="338"/>
      <c r="N14" s="349"/>
      <c r="O14" s="67"/>
      <c r="P14" s="67"/>
      <c r="Q14" s="67"/>
      <c r="R14" s="67"/>
      <c r="S14" s="67"/>
      <c r="T14" s="67"/>
      <c r="U14" s="67"/>
      <c r="V14" s="67"/>
      <c r="W14" s="67"/>
      <c r="X14" s="67"/>
      <c r="Y14" s="313"/>
      <c r="Z14" s="313"/>
      <c r="AA14" s="313"/>
      <c r="AB14" s="313"/>
      <c r="AC14" s="67"/>
      <c r="AD14" s="67"/>
      <c r="AE14" s="68"/>
      <c r="AF14" s="327">
        <f>SUM(J14:AE15)</f>
        <v>0</v>
      </c>
      <c r="AG14" s="335">
        <f t="shared" ref="AG14" si="3">AG12+I14-AF14</f>
        <v>0</v>
      </c>
    </row>
    <row r="15" spans="1:33" ht="16.5" customHeight="1" x14ac:dyDescent="0.4">
      <c r="A15" s="346"/>
      <c r="B15" s="353"/>
      <c r="C15" s="63">
        <v>0.1</v>
      </c>
      <c r="D15" s="28"/>
      <c r="E15" s="69"/>
      <c r="F15" s="314"/>
      <c r="G15" s="314"/>
      <c r="H15" s="341"/>
      <c r="I15" s="316"/>
      <c r="J15" s="76"/>
      <c r="K15" s="314"/>
      <c r="L15" s="314"/>
      <c r="M15" s="352"/>
      <c r="N15" s="350"/>
      <c r="O15" s="69"/>
      <c r="P15" s="69"/>
      <c r="Q15" s="69"/>
      <c r="R15" s="69"/>
      <c r="S15" s="69"/>
      <c r="T15" s="69"/>
      <c r="U15" s="69"/>
      <c r="V15" s="69"/>
      <c r="W15" s="69"/>
      <c r="X15" s="69"/>
      <c r="Y15" s="314"/>
      <c r="Z15" s="314"/>
      <c r="AA15" s="314"/>
      <c r="AB15" s="314"/>
      <c r="AC15" s="69"/>
      <c r="AD15" s="69"/>
      <c r="AE15" s="70"/>
      <c r="AF15" s="328"/>
      <c r="AG15" s="336"/>
    </row>
    <row r="16" spans="1:33" ht="16.5" customHeight="1" x14ac:dyDescent="0.4">
      <c r="A16" s="345">
        <v>7</v>
      </c>
      <c r="B16" s="343"/>
      <c r="C16" s="65">
        <v>0.08</v>
      </c>
      <c r="D16" s="27"/>
      <c r="E16" s="67"/>
      <c r="F16" s="313"/>
      <c r="G16" s="313"/>
      <c r="H16" s="340"/>
      <c r="I16" s="315">
        <f>SUM(D16:H17)</f>
        <v>0</v>
      </c>
      <c r="J16" s="75"/>
      <c r="K16" s="313"/>
      <c r="L16" s="313"/>
      <c r="M16" s="338"/>
      <c r="N16" s="349"/>
      <c r="O16" s="67"/>
      <c r="P16" s="67"/>
      <c r="Q16" s="67"/>
      <c r="R16" s="67"/>
      <c r="S16" s="67"/>
      <c r="T16" s="67"/>
      <c r="U16" s="67"/>
      <c r="V16" s="67"/>
      <c r="W16" s="67"/>
      <c r="X16" s="67"/>
      <c r="Y16" s="313"/>
      <c r="Z16" s="313"/>
      <c r="AA16" s="313"/>
      <c r="AB16" s="313"/>
      <c r="AC16" s="67"/>
      <c r="AD16" s="67"/>
      <c r="AE16" s="68"/>
      <c r="AF16" s="327">
        <f>SUM(J16:AE17)</f>
        <v>0</v>
      </c>
      <c r="AG16" s="335">
        <f t="shared" ref="AG16" si="4">AG14+I16-AF16</f>
        <v>0</v>
      </c>
    </row>
    <row r="17" spans="1:33" ht="16.5" customHeight="1" x14ac:dyDescent="0.4">
      <c r="A17" s="346"/>
      <c r="B17" s="353"/>
      <c r="C17" s="63">
        <v>0.1</v>
      </c>
      <c r="D17" s="28"/>
      <c r="E17" s="69"/>
      <c r="F17" s="314"/>
      <c r="G17" s="314"/>
      <c r="H17" s="341"/>
      <c r="I17" s="316"/>
      <c r="J17" s="76"/>
      <c r="K17" s="314"/>
      <c r="L17" s="314"/>
      <c r="M17" s="352"/>
      <c r="N17" s="350"/>
      <c r="O17" s="69"/>
      <c r="P17" s="69"/>
      <c r="Q17" s="69"/>
      <c r="R17" s="69"/>
      <c r="S17" s="69"/>
      <c r="T17" s="69"/>
      <c r="U17" s="69"/>
      <c r="V17" s="69"/>
      <c r="W17" s="69"/>
      <c r="X17" s="69"/>
      <c r="Y17" s="314"/>
      <c r="Z17" s="314"/>
      <c r="AA17" s="314"/>
      <c r="AB17" s="314"/>
      <c r="AC17" s="69"/>
      <c r="AD17" s="69"/>
      <c r="AE17" s="70"/>
      <c r="AF17" s="328"/>
      <c r="AG17" s="336"/>
    </row>
    <row r="18" spans="1:33" ht="16.5" customHeight="1" x14ac:dyDescent="0.4">
      <c r="A18" s="345">
        <v>8</v>
      </c>
      <c r="B18" s="343"/>
      <c r="C18" s="65">
        <v>0.08</v>
      </c>
      <c r="D18" s="27"/>
      <c r="E18" s="67"/>
      <c r="F18" s="313"/>
      <c r="G18" s="313"/>
      <c r="H18" s="340"/>
      <c r="I18" s="315">
        <f>SUM(D18:H19)</f>
        <v>0</v>
      </c>
      <c r="J18" s="75"/>
      <c r="K18" s="313"/>
      <c r="L18" s="313"/>
      <c r="M18" s="338"/>
      <c r="N18" s="349"/>
      <c r="O18" s="67"/>
      <c r="P18" s="67"/>
      <c r="Q18" s="67"/>
      <c r="R18" s="67"/>
      <c r="S18" s="67"/>
      <c r="T18" s="67"/>
      <c r="U18" s="67"/>
      <c r="V18" s="67"/>
      <c r="W18" s="67"/>
      <c r="X18" s="67"/>
      <c r="Y18" s="313"/>
      <c r="Z18" s="313"/>
      <c r="AA18" s="313"/>
      <c r="AB18" s="313"/>
      <c r="AC18" s="67"/>
      <c r="AD18" s="67"/>
      <c r="AE18" s="68"/>
      <c r="AF18" s="327">
        <f>SUM(J18:AE19)</f>
        <v>0</v>
      </c>
      <c r="AG18" s="335">
        <f t="shared" ref="AG18" si="5">AG16+I18-AF18</f>
        <v>0</v>
      </c>
    </row>
    <row r="19" spans="1:33" ht="16.5" customHeight="1" x14ac:dyDescent="0.4">
      <c r="A19" s="346"/>
      <c r="B19" s="353"/>
      <c r="C19" s="63">
        <v>0.1</v>
      </c>
      <c r="D19" s="28"/>
      <c r="E19" s="69"/>
      <c r="F19" s="314"/>
      <c r="G19" s="314"/>
      <c r="H19" s="341"/>
      <c r="I19" s="316"/>
      <c r="J19" s="76"/>
      <c r="K19" s="314"/>
      <c r="L19" s="314"/>
      <c r="M19" s="352"/>
      <c r="N19" s="350"/>
      <c r="O19" s="69"/>
      <c r="P19" s="69"/>
      <c r="Q19" s="69"/>
      <c r="R19" s="69"/>
      <c r="S19" s="69"/>
      <c r="T19" s="69"/>
      <c r="U19" s="69"/>
      <c r="V19" s="69"/>
      <c r="W19" s="69"/>
      <c r="X19" s="69"/>
      <c r="Y19" s="314"/>
      <c r="Z19" s="314"/>
      <c r="AA19" s="314"/>
      <c r="AB19" s="314"/>
      <c r="AC19" s="69"/>
      <c r="AD19" s="69"/>
      <c r="AE19" s="70"/>
      <c r="AF19" s="328"/>
      <c r="AG19" s="336"/>
    </row>
    <row r="20" spans="1:33" ht="16.5" customHeight="1" x14ac:dyDescent="0.4">
      <c r="A20" s="345">
        <v>9</v>
      </c>
      <c r="B20" s="343"/>
      <c r="C20" s="65">
        <v>0.08</v>
      </c>
      <c r="D20" s="27"/>
      <c r="E20" s="67"/>
      <c r="F20" s="313"/>
      <c r="G20" s="313"/>
      <c r="H20" s="340"/>
      <c r="I20" s="315">
        <f>SUM(D20:H21)</f>
        <v>0</v>
      </c>
      <c r="J20" s="75"/>
      <c r="K20" s="313"/>
      <c r="L20" s="313"/>
      <c r="M20" s="338"/>
      <c r="N20" s="349"/>
      <c r="O20" s="67"/>
      <c r="P20" s="67"/>
      <c r="Q20" s="67"/>
      <c r="R20" s="67"/>
      <c r="S20" s="67"/>
      <c r="T20" s="67"/>
      <c r="U20" s="67"/>
      <c r="V20" s="67"/>
      <c r="W20" s="67"/>
      <c r="X20" s="67"/>
      <c r="Y20" s="313"/>
      <c r="Z20" s="313"/>
      <c r="AA20" s="313"/>
      <c r="AB20" s="313"/>
      <c r="AC20" s="67"/>
      <c r="AD20" s="67"/>
      <c r="AE20" s="68"/>
      <c r="AF20" s="327">
        <f>SUM(J20:AE21)</f>
        <v>0</v>
      </c>
      <c r="AG20" s="335">
        <f t="shared" ref="AG20" si="6">AG18+I20-AF20</f>
        <v>0</v>
      </c>
    </row>
    <row r="21" spans="1:33" ht="16.5" customHeight="1" x14ac:dyDescent="0.4">
      <c r="A21" s="346"/>
      <c r="B21" s="353"/>
      <c r="C21" s="63">
        <v>0.1</v>
      </c>
      <c r="D21" s="28"/>
      <c r="E21" s="69"/>
      <c r="F21" s="314"/>
      <c r="G21" s="314"/>
      <c r="H21" s="341"/>
      <c r="I21" s="316"/>
      <c r="J21" s="76"/>
      <c r="K21" s="314"/>
      <c r="L21" s="314"/>
      <c r="M21" s="352"/>
      <c r="N21" s="350"/>
      <c r="O21" s="69"/>
      <c r="P21" s="69"/>
      <c r="Q21" s="69"/>
      <c r="R21" s="69"/>
      <c r="S21" s="69"/>
      <c r="T21" s="69"/>
      <c r="U21" s="69"/>
      <c r="V21" s="69"/>
      <c r="W21" s="69"/>
      <c r="X21" s="69"/>
      <c r="Y21" s="314"/>
      <c r="Z21" s="314"/>
      <c r="AA21" s="314"/>
      <c r="AB21" s="314"/>
      <c r="AC21" s="69"/>
      <c r="AD21" s="69"/>
      <c r="AE21" s="70"/>
      <c r="AF21" s="328"/>
      <c r="AG21" s="336"/>
    </row>
    <row r="22" spans="1:33" ht="16.5" customHeight="1" x14ac:dyDescent="0.4">
      <c r="A22" s="345">
        <v>10</v>
      </c>
      <c r="B22" s="343"/>
      <c r="C22" s="65">
        <v>0.08</v>
      </c>
      <c r="D22" s="27"/>
      <c r="E22" s="67"/>
      <c r="F22" s="313"/>
      <c r="G22" s="313"/>
      <c r="H22" s="340"/>
      <c r="I22" s="315">
        <f>SUM(D22:H23)</f>
        <v>0</v>
      </c>
      <c r="J22" s="75"/>
      <c r="K22" s="313"/>
      <c r="L22" s="313"/>
      <c r="M22" s="338"/>
      <c r="N22" s="349"/>
      <c r="O22" s="67"/>
      <c r="P22" s="67"/>
      <c r="Q22" s="67"/>
      <c r="R22" s="67"/>
      <c r="S22" s="67"/>
      <c r="T22" s="67"/>
      <c r="U22" s="67"/>
      <c r="V22" s="67"/>
      <c r="W22" s="67"/>
      <c r="X22" s="67"/>
      <c r="Y22" s="313"/>
      <c r="Z22" s="313"/>
      <c r="AA22" s="313"/>
      <c r="AB22" s="313"/>
      <c r="AC22" s="67"/>
      <c r="AD22" s="67"/>
      <c r="AE22" s="68"/>
      <c r="AF22" s="327">
        <f>SUM(J22:AE23)</f>
        <v>0</v>
      </c>
      <c r="AG22" s="335">
        <f t="shared" ref="AG22" si="7">AG20+I22-AF22</f>
        <v>0</v>
      </c>
    </row>
    <row r="23" spans="1:33" ht="16.5" customHeight="1" x14ac:dyDescent="0.4">
      <c r="A23" s="346"/>
      <c r="B23" s="353"/>
      <c r="C23" s="63">
        <v>0.1</v>
      </c>
      <c r="D23" s="28"/>
      <c r="E23" s="69"/>
      <c r="F23" s="314"/>
      <c r="G23" s="314"/>
      <c r="H23" s="341"/>
      <c r="I23" s="316"/>
      <c r="J23" s="76"/>
      <c r="K23" s="314"/>
      <c r="L23" s="314"/>
      <c r="M23" s="352"/>
      <c r="N23" s="350"/>
      <c r="O23" s="69"/>
      <c r="P23" s="69"/>
      <c r="Q23" s="69"/>
      <c r="R23" s="69"/>
      <c r="S23" s="69"/>
      <c r="T23" s="69"/>
      <c r="U23" s="69"/>
      <c r="V23" s="69"/>
      <c r="W23" s="69"/>
      <c r="X23" s="69"/>
      <c r="Y23" s="314"/>
      <c r="Z23" s="314"/>
      <c r="AA23" s="314"/>
      <c r="AB23" s="314"/>
      <c r="AC23" s="69"/>
      <c r="AD23" s="69"/>
      <c r="AE23" s="70"/>
      <c r="AF23" s="328"/>
      <c r="AG23" s="336"/>
    </row>
    <row r="24" spans="1:33" ht="16.5" customHeight="1" x14ac:dyDescent="0.4">
      <c r="A24" s="345">
        <v>11</v>
      </c>
      <c r="B24" s="343"/>
      <c r="C24" s="65">
        <v>0.08</v>
      </c>
      <c r="D24" s="27"/>
      <c r="E24" s="67"/>
      <c r="F24" s="313"/>
      <c r="G24" s="313"/>
      <c r="H24" s="340"/>
      <c r="I24" s="315">
        <f>SUM(D24:H25)</f>
        <v>0</v>
      </c>
      <c r="J24" s="75"/>
      <c r="K24" s="313"/>
      <c r="L24" s="313"/>
      <c r="M24" s="338"/>
      <c r="N24" s="349"/>
      <c r="O24" s="67"/>
      <c r="P24" s="67"/>
      <c r="Q24" s="67"/>
      <c r="R24" s="67"/>
      <c r="S24" s="67"/>
      <c r="T24" s="67"/>
      <c r="U24" s="67"/>
      <c r="V24" s="67"/>
      <c r="W24" s="67"/>
      <c r="X24" s="67"/>
      <c r="Y24" s="313"/>
      <c r="Z24" s="313"/>
      <c r="AA24" s="313"/>
      <c r="AB24" s="313"/>
      <c r="AC24" s="67"/>
      <c r="AD24" s="67"/>
      <c r="AE24" s="68"/>
      <c r="AF24" s="327">
        <f>SUM(J24:AE25)</f>
        <v>0</v>
      </c>
      <c r="AG24" s="335">
        <f t="shared" ref="AG24" si="8">AG22+I24-AF24</f>
        <v>0</v>
      </c>
    </row>
    <row r="25" spans="1:33" ht="16.5" customHeight="1" x14ac:dyDescent="0.4">
      <c r="A25" s="346"/>
      <c r="B25" s="353"/>
      <c r="C25" s="63">
        <v>0.1</v>
      </c>
      <c r="D25" s="28"/>
      <c r="E25" s="69"/>
      <c r="F25" s="314"/>
      <c r="G25" s="314"/>
      <c r="H25" s="341"/>
      <c r="I25" s="316"/>
      <c r="J25" s="76"/>
      <c r="K25" s="314"/>
      <c r="L25" s="314"/>
      <c r="M25" s="352"/>
      <c r="N25" s="350"/>
      <c r="O25" s="69"/>
      <c r="P25" s="69"/>
      <c r="Q25" s="69"/>
      <c r="R25" s="69"/>
      <c r="S25" s="69"/>
      <c r="T25" s="69"/>
      <c r="U25" s="69"/>
      <c r="V25" s="69"/>
      <c r="W25" s="69"/>
      <c r="X25" s="69"/>
      <c r="Y25" s="314"/>
      <c r="Z25" s="314"/>
      <c r="AA25" s="314"/>
      <c r="AB25" s="314"/>
      <c r="AC25" s="69"/>
      <c r="AD25" s="69"/>
      <c r="AE25" s="70"/>
      <c r="AF25" s="328"/>
      <c r="AG25" s="336"/>
    </row>
    <row r="26" spans="1:33" ht="16.5" customHeight="1" x14ac:dyDescent="0.4">
      <c r="A26" s="345">
        <v>12</v>
      </c>
      <c r="B26" s="343"/>
      <c r="C26" s="65">
        <v>0.08</v>
      </c>
      <c r="D26" s="27"/>
      <c r="E26" s="67"/>
      <c r="F26" s="313"/>
      <c r="G26" s="313"/>
      <c r="H26" s="340"/>
      <c r="I26" s="315">
        <f>SUM(D26:H27)</f>
        <v>0</v>
      </c>
      <c r="J26" s="75"/>
      <c r="K26" s="313"/>
      <c r="L26" s="313"/>
      <c r="M26" s="338"/>
      <c r="N26" s="349"/>
      <c r="O26" s="67"/>
      <c r="P26" s="67"/>
      <c r="Q26" s="67"/>
      <c r="R26" s="67"/>
      <c r="S26" s="67"/>
      <c r="T26" s="67"/>
      <c r="U26" s="67"/>
      <c r="V26" s="67"/>
      <c r="W26" s="67"/>
      <c r="X26" s="67"/>
      <c r="Y26" s="313"/>
      <c r="Z26" s="313"/>
      <c r="AA26" s="313"/>
      <c r="AB26" s="313"/>
      <c r="AC26" s="67"/>
      <c r="AD26" s="67"/>
      <c r="AE26" s="68"/>
      <c r="AF26" s="327">
        <f>SUM(J26:AE27)</f>
        <v>0</v>
      </c>
      <c r="AG26" s="335">
        <f t="shared" ref="AG26" si="9">AG24+I26-AF26</f>
        <v>0</v>
      </c>
    </row>
    <row r="27" spans="1:33" ht="16.5" customHeight="1" x14ac:dyDescent="0.4">
      <c r="A27" s="346"/>
      <c r="B27" s="353"/>
      <c r="C27" s="63">
        <v>0.1</v>
      </c>
      <c r="D27" s="28"/>
      <c r="E27" s="69"/>
      <c r="F27" s="314"/>
      <c r="G27" s="314"/>
      <c r="H27" s="341"/>
      <c r="I27" s="316"/>
      <c r="J27" s="76"/>
      <c r="K27" s="314"/>
      <c r="L27" s="314"/>
      <c r="M27" s="352"/>
      <c r="N27" s="350"/>
      <c r="O27" s="69"/>
      <c r="P27" s="69"/>
      <c r="Q27" s="69"/>
      <c r="R27" s="69"/>
      <c r="S27" s="69"/>
      <c r="T27" s="69"/>
      <c r="U27" s="69"/>
      <c r="V27" s="69"/>
      <c r="W27" s="69"/>
      <c r="X27" s="69"/>
      <c r="Y27" s="314"/>
      <c r="Z27" s="314"/>
      <c r="AA27" s="314"/>
      <c r="AB27" s="314"/>
      <c r="AC27" s="69"/>
      <c r="AD27" s="69"/>
      <c r="AE27" s="70"/>
      <c r="AF27" s="328"/>
      <c r="AG27" s="336"/>
    </row>
    <row r="28" spans="1:33" ht="16.5" customHeight="1" x14ac:dyDescent="0.4">
      <c r="A28" s="345">
        <v>13</v>
      </c>
      <c r="B28" s="343"/>
      <c r="C28" s="65">
        <v>0.08</v>
      </c>
      <c r="D28" s="27"/>
      <c r="E28" s="67"/>
      <c r="F28" s="313"/>
      <c r="G28" s="313"/>
      <c r="H28" s="340"/>
      <c r="I28" s="315">
        <f>SUM(D28:H29)</f>
        <v>0</v>
      </c>
      <c r="J28" s="75"/>
      <c r="K28" s="313"/>
      <c r="L28" s="313"/>
      <c r="M28" s="338"/>
      <c r="N28" s="349"/>
      <c r="O28" s="67"/>
      <c r="P28" s="67"/>
      <c r="Q28" s="67"/>
      <c r="R28" s="67"/>
      <c r="S28" s="67"/>
      <c r="T28" s="67"/>
      <c r="U28" s="67"/>
      <c r="V28" s="67"/>
      <c r="W28" s="67"/>
      <c r="X28" s="67"/>
      <c r="Y28" s="313"/>
      <c r="Z28" s="313"/>
      <c r="AA28" s="313"/>
      <c r="AB28" s="313"/>
      <c r="AC28" s="67"/>
      <c r="AD28" s="67"/>
      <c r="AE28" s="68"/>
      <c r="AF28" s="327">
        <f>SUM(J28:AE29)</f>
        <v>0</v>
      </c>
      <c r="AG28" s="335">
        <f t="shared" ref="AG28" si="10">AG26+I28-AF28</f>
        <v>0</v>
      </c>
    </row>
    <row r="29" spans="1:33" ht="16.5" customHeight="1" x14ac:dyDescent="0.4">
      <c r="A29" s="346"/>
      <c r="B29" s="353"/>
      <c r="C29" s="63">
        <v>0.1</v>
      </c>
      <c r="D29" s="28"/>
      <c r="E29" s="69"/>
      <c r="F29" s="314"/>
      <c r="G29" s="314"/>
      <c r="H29" s="341"/>
      <c r="I29" s="316"/>
      <c r="J29" s="76"/>
      <c r="K29" s="314"/>
      <c r="L29" s="314"/>
      <c r="M29" s="352"/>
      <c r="N29" s="350"/>
      <c r="O29" s="69"/>
      <c r="P29" s="69"/>
      <c r="Q29" s="69"/>
      <c r="R29" s="69"/>
      <c r="S29" s="69"/>
      <c r="T29" s="69"/>
      <c r="U29" s="69"/>
      <c r="V29" s="69"/>
      <c r="W29" s="69"/>
      <c r="X29" s="69"/>
      <c r="Y29" s="314"/>
      <c r="Z29" s="314"/>
      <c r="AA29" s="314"/>
      <c r="AB29" s="314"/>
      <c r="AC29" s="69"/>
      <c r="AD29" s="69"/>
      <c r="AE29" s="70"/>
      <c r="AF29" s="328"/>
      <c r="AG29" s="336"/>
    </row>
    <row r="30" spans="1:33" ht="16.5" customHeight="1" x14ac:dyDescent="0.4">
      <c r="A30" s="345">
        <v>14</v>
      </c>
      <c r="B30" s="343"/>
      <c r="C30" s="65">
        <v>0.08</v>
      </c>
      <c r="D30" s="27"/>
      <c r="E30" s="67"/>
      <c r="F30" s="313"/>
      <c r="G30" s="313"/>
      <c r="H30" s="340"/>
      <c r="I30" s="315">
        <f>SUM(D30:H31)</f>
        <v>0</v>
      </c>
      <c r="J30" s="75"/>
      <c r="K30" s="313"/>
      <c r="L30" s="313"/>
      <c r="M30" s="338"/>
      <c r="N30" s="349"/>
      <c r="O30" s="67"/>
      <c r="P30" s="67"/>
      <c r="Q30" s="67"/>
      <c r="R30" s="67"/>
      <c r="S30" s="67"/>
      <c r="T30" s="67"/>
      <c r="U30" s="67"/>
      <c r="V30" s="67"/>
      <c r="W30" s="67"/>
      <c r="X30" s="67"/>
      <c r="Y30" s="313"/>
      <c r="Z30" s="313"/>
      <c r="AA30" s="313"/>
      <c r="AB30" s="313"/>
      <c r="AC30" s="67"/>
      <c r="AD30" s="67"/>
      <c r="AE30" s="68"/>
      <c r="AF30" s="327">
        <f>SUM(J30:AE31)</f>
        <v>0</v>
      </c>
      <c r="AG30" s="335">
        <f t="shared" ref="AG30" si="11">AG28+I30-AF30</f>
        <v>0</v>
      </c>
    </row>
    <row r="31" spans="1:33" ht="16.5" customHeight="1" x14ac:dyDescent="0.4">
      <c r="A31" s="346"/>
      <c r="B31" s="353"/>
      <c r="C31" s="63">
        <v>0.1</v>
      </c>
      <c r="D31" s="28"/>
      <c r="E31" s="69"/>
      <c r="F31" s="314"/>
      <c r="G31" s="314"/>
      <c r="H31" s="341"/>
      <c r="I31" s="316"/>
      <c r="J31" s="76"/>
      <c r="K31" s="314"/>
      <c r="L31" s="314"/>
      <c r="M31" s="352"/>
      <c r="N31" s="350"/>
      <c r="O31" s="69"/>
      <c r="P31" s="69"/>
      <c r="Q31" s="69"/>
      <c r="R31" s="69"/>
      <c r="S31" s="69"/>
      <c r="T31" s="69"/>
      <c r="U31" s="69"/>
      <c r="V31" s="69"/>
      <c r="W31" s="69"/>
      <c r="X31" s="69"/>
      <c r="Y31" s="314"/>
      <c r="Z31" s="314"/>
      <c r="AA31" s="314"/>
      <c r="AB31" s="314"/>
      <c r="AC31" s="69"/>
      <c r="AD31" s="69"/>
      <c r="AE31" s="70"/>
      <c r="AF31" s="328"/>
      <c r="AG31" s="336"/>
    </row>
    <row r="32" spans="1:33" ht="16.5" customHeight="1" x14ac:dyDescent="0.4">
      <c r="A32" s="345">
        <v>15</v>
      </c>
      <c r="B32" s="343"/>
      <c r="C32" s="65">
        <v>0.08</v>
      </c>
      <c r="D32" s="27"/>
      <c r="E32" s="67"/>
      <c r="F32" s="313"/>
      <c r="G32" s="313"/>
      <c r="H32" s="340"/>
      <c r="I32" s="315">
        <f>SUM(D32:H33)</f>
        <v>0</v>
      </c>
      <c r="J32" s="75"/>
      <c r="K32" s="313"/>
      <c r="L32" s="313"/>
      <c r="M32" s="338"/>
      <c r="N32" s="349"/>
      <c r="O32" s="67"/>
      <c r="P32" s="67"/>
      <c r="Q32" s="67"/>
      <c r="R32" s="67"/>
      <c r="S32" s="67"/>
      <c r="T32" s="67"/>
      <c r="U32" s="67"/>
      <c r="V32" s="67"/>
      <c r="W32" s="67"/>
      <c r="X32" s="67"/>
      <c r="Y32" s="313"/>
      <c r="Z32" s="313"/>
      <c r="AA32" s="313"/>
      <c r="AB32" s="313"/>
      <c r="AC32" s="67"/>
      <c r="AD32" s="67"/>
      <c r="AE32" s="68"/>
      <c r="AF32" s="327">
        <f>SUM(J32:AE33)</f>
        <v>0</v>
      </c>
      <c r="AG32" s="335">
        <f t="shared" ref="AG32" si="12">AG30+I32-AF32</f>
        <v>0</v>
      </c>
    </row>
    <row r="33" spans="1:33" ht="16.5" customHeight="1" x14ac:dyDescent="0.4">
      <c r="A33" s="346"/>
      <c r="B33" s="353"/>
      <c r="C33" s="63">
        <v>0.1</v>
      </c>
      <c r="D33" s="28"/>
      <c r="E33" s="69"/>
      <c r="F33" s="314"/>
      <c r="G33" s="314"/>
      <c r="H33" s="341"/>
      <c r="I33" s="316"/>
      <c r="J33" s="76"/>
      <c r="K33" s="314"/>
      <c r="L33" s="314"/>
      <c r="M33" s="352"/>
      <c r="N33" s="350"/>
      <c r="O33" s="69"/>
      <c r="P33" s="69"/>
      <c r="Q33" s="69"/>
      <c r="R33" s="69"/>
      <c r="S33" s="69"/>
      <c r="T33" s="69"/>
      <c r="U33" s="69"/>
      <c r="V33" s="69"/>
      <c r="W33" s="69"/>
      <c r="X33" s="69"/>
      <c r="Y33" s="314"/>
      <c r="Z33" s="314"/>
      <c r="AA33" s="314"/>
      <c r="AB33" s="314"/>
      <c r="AC33" s="69"/>
      <c r="AD33" s="69"/>
      <c r="AE33" s="70"/>
      <c r="AF33" s="328"/>
      <c r="AG33" s="336"/>
    </row>
    <row r="34" spans="1:33" ht="16.5" customHeight="1" x14ac:dyDescent="0.4">
      <c r="A34" s="345">
        <v>16</v>
      </c>
      <c r="B34" s="343"/>
      <c r="C34" s="65">
        <v>0.08</v>
      </c>
      <c r="D34" s="27"/>
      <c r="E34" s="67"/>
      <c r="F34" s="313"/>
      <c r="G34" s="313"/>
      <c r="H34" s="340"/>
      <c r="I34" s="315">
        <f>SUM(D34:H35)</f>
        <v>0</v>
      </c>
      <c r="J34" s="75"/>
      <c r="K34" s="313"/>
      <c r="L34" s="313"/>
      <c r="M34" s="338"/>
      <c r="N34" s="349"/>
      <c r="O34" s="67"/>
      <c r="P34" s="67"/>
      <c r="Q34" s="67"/>
      <c r="R34" s="67"/>
      <c r="S34" s="67"/>
      <c r="T34" s="67"/>
      <c r="U34" s="67"/>
      <c r="V34" s="67"/>
      <c r="W34" s="67"/>
      <c r="X34" s="67"/>
      <c r="Y34" s="313"/>
      <c r="Z34" s="313"/>
      <c r="AA34" s="313"/>
      <c r="AB34" s="313"/>
      <c r="AC34" s="67"/>
      <c r="AD34" s="67"/>
      <c r="AE34" s="68"/>
      <c r="AF34" s="327">
        <f>SUM(J34:AE35)</f>
        <v>0</v>
      </c>
      <c r="AG34" s="335">
        <f t="shared" ref="AG34" si="13">AG32+I34-AF34</f>
        <v>0</v>
      </c>
    </row>
    <row r="35" spans="1:33" ht="16.5" customHeight="1" x14ac:dyDescent="0.4">
      <c r="A35" s="346"/>
      <c r="B35" s="353"/>
      <c r="C35" s="63">
        <v>0.1</v>
      </c>
      <c r="D35" s="28"/>
      <c r="E35" s="69"/>
      <c r="F35" s="314"/>
      <c r="G35" s="314"/>
      <c r="H35" s="341"/>
      <c r="I35" s="316"/>
      <c r="J35" s="76"/>
      <c r="K35" s="314"/>
      <c r="L35" s="314"/>
      <c r="M35" s="352"/>
      <c r="N35" s="350"/>
      <c r="O35" s="69"/>
      <c r="P35" s="69"/>
      <c r="Q35" s="69"/>
      <c r="R35" s="69"/>
      <c r="S35" s="69"/>
      <c r="T35" s="69"/>
      <c r="U35" s="69"/>
      <c r="V35" s="69"/>
      <c r="W35" s="69"/>
      <c r="X35" s="69"/>
      <c r="Y35" s="314"/>
      <c r="Z35" s="314"/>
      <c r="AA35" s="314"/>
      <c r="AB35" s="314"/>
      <c r="AC35" s="69"/>
      <c r="AD35" s="69"/>
      <c r="AE35" s="70"/>
      <c r="AF35" s="328"/>
      <c r="AG35" s="336"/>
    </row>
    <row r="36" spans="1:33" ht="16.5" customHeight="1" x14ac:dyDescent="0.4">
      <c r="A36" s="345">
        <v>17</v>
      </c>
      <c r="B36" s="343"/>
      <c r="C36" s="65">
        <v>0.08</v>
      </c>
      <c r="D36" s="27"/>
      <c r="E36" s="67"/>
      <c r="F36" s="313"/>
      <c r="G36" s="313"/>
      <c r="H36" s="340"/>
      <c r="I36" s="315">
        <f>SUM(D36:H37)</f>
        <v>0</v>
      </c>
      <c r="J36" s="75"/>
      <c r="K36" s="313"/>
      <c r="L36" s="313"/>
      <c r="M36" s="338"/>
      <c r="N36" s="349"/>
      <c r="O36" s="67"/>
      <c r="P36" s="67"/>
      <c r="Q36" s="67"/>
      <c r="R36" s="67"/>
      <c r="S36" s="67"/>
      <c r="T36" s="67"/>
      <c r="U36" s="67"/>
      <c r="V36" s="67"/>
      <c r="W36" s="67"/>
      <c r="X36" s="67"/>
      <c r="Y36" s="313"/>
      <c r="Z36" s="313"/>
      <c r="AA36" s="313"/>
      <c r="AB36" s="313"/>
      <c r="AC36" s="67"/>
      <c r="AD36" s="67"/>
      <c r="AE36" s="68"/>
      <c r="AF36" s="327">
        <f>SUM(J36:AE37)</f>
        <v>0</v>
      </c>
      <c r="AG36" s="335">
        <f t="shared" ref="AG36" si="14">AG34+I36-AF36</f>
        <v>0</v>
      </c>
    </row>
    <row r="37" spans="1:33" ht="16.5" customHeight="1" x14ac:dyDescent="0.4">
      <c r="A37" s="346"/>
      <c r="B37" s="353"/>
      <c r="C37" s="63">
        <v>0.1</v>
      </c>
      <c r="D37" s="28"/>
      <c r="E37" s="69"/>
      <c r="F37" s="314"/>
      <c r="G37" s="314"/>
      <c r="H37" s="341"/>
      <c r="I37" s="316"/>
      <c r="J37" s="76"/>
      <c r="K37" s="314"/>
      <c r="L37" s="314"/>
      <c r="M37" s="352"/>
      <c r="N37" s="350"/>
      <c r="O37" s="69"/>
      <c r="P37" s="69"/>
      <c r="Q37" s="69"/>
      <c r="R37" s="69"/>
      <c r="S37" s="69"/>
      <c r="T37" s="69"/>
      <c r="U37" s="69"/>
      <c r="V37" s="69"/>
      <c r="W37" s="69"/>
      <c r="X37" s="69"/>
      <c r="Y37" s="314"/>
      <c r="Z37" s="314"/>
      <c r="AA37" s="314"/>
      <c r="AB37" s="314"/>
      <c r="AC37" s="69"/>
      <c r="AD37" s="69"/>
      <c r="AE37" s="70"/>
      <c r="AF37" s="328"/>
      <c r="AG37" s="336"/>
    </row>
    <row r="38" spans="1:33" ht="16.5" customHeight="1" x14ac:dyDescent="0.4">
      <c r="A38" s="345">
        <v>18</v>
      </c>
      <c r="B38" s="343"/>
      <c r="C38" s="65">
        <v>0.08</v>
      </c>
      <c r="D38" s="27"/>
      <c r="E38" s="67"/>
      <c r="F38" s="313"/>
      <c r="G38" s="313"/>
      <c r="H38" s="340"/>
      <c r="I38" s="315">
        <f>SUM(D38:H39)</f>
        <v>0</v>
      </c>
      <c r="J38" s="75"/>
      <c r="K38" s="313"/>
      <c r="L38" s="313"/>
      <c r="M38" s="338"/>
      <c r="N38" s="349"/>
      <c r="O38" s="67"/>
      <c r="P38" s="67"/>
      <c r="Q38" s="67"/>
      <c r="R38" s="67"/>
      <c r="S38" s="67"/>
      <c r="T38" s="67"/>
      <c r="U38" s="67"/>
      <c r="V38" s="67"/>
      <c r="W38" s="67"/>
      <c r="X38" s="67"/>
      <c r="Y38" s="313"/>
      <c r="Z38" s="313"/>
      <c r="AA38" s="313"/>
      <c r="AB38" s="313"/>
      <c r="AC38" s="67"/>
      <c r="AD38" s="67"/>
      <c r="AE38" s="68"/>
      <c r="AF38" s="327">
        <f>SUM(J38:AE39)</f>
        <v>0</v>
      </c>
      <c r="AG38" s="335">
        <f t="shared" ref="AG38" si="15">AG36+I38-AF38</f>
        <v>0</v>
      </c>
    </row>
    <row r="39" spans="1:33" ht="16.5" customHeight="1" x14ac:dyDescent="0.4">
      <c r="A39" s="346"/>
      <c r="B39" s="353"/>
      <c r="C39" s="63">
        <v>0.1</v>
      </c>
      <c r="D39" s="28"/>
      <c r="E39" s="69"/>
      <c r="F39" s="314"/>
      <c r="G39" s="314"/>
      <c r="H39" s="341"/>
      <c r="I39" s="316"/>
      <c r="J39" s="76"/>
      <c r="K39" s="314"/>
      <c r="L39" s="314"/>
      <c r="M39" s="352"/>
      <c r="N39" s="350"/>
      <c r="O39" s="69"/>
      <c r="P39" s="69"/>
      <c r="Q39" s="69"/>
      <c r="R39" s="69"/>
      <c r="S39" s="69"/>
      <c r="T39" s="69"/>
      <c r="U39" s="69"/>
      <c r="V39" s="69"/>
      <c r="W39" s="69"/>
      <c r="X39" s="69"/>
      <c r="Y39" s="314"/>
      <c r="Z39" s="314"/>
      <c r="AA39" s="314"/>
      <c r="AB39" s="314"/>
      <c r="AC39" s="69"/>
      <c r="AD39" s="69"/>
      <c r="AE39" s="70"/>
      <c r="AF39" s="328"/>
      <c r="AG39" s="336"/>
    </row>
    <row r="40" spans="1:33" ht="16.5" customHeight="1" x14ac:dyDescent="0.4">
      <c r="A40" s="345">
        <v>19</v>
      </c>
      <c r="B40" s="343"/>
      <c r="C40" s="65">
        <v>0.08</v>
      </c>
      <c r="D40" s="27"/>
      <c r="E40" s="67"/>
      <c r="F40" s="313"/>
      <c r="G40" s="313"/>
      <c r="H40" s="340"/>
      <c r="I40" s="315">
        <f>SUM(D40:H41)</f>
        <v>0</v>
      </c>
      <c r="J40" s="75"/>
      <c r="K40" s="313"/>
      <c r="L40" s="313"/>
      <c r="M40" s="338"/>
      <c r="N40" s="349"/>
      <c r="O40" s="67"/>
      <c r="P40" s="67"/>
      <c r="Q40" s="67"/>
      <c r="R40" s="67"/>
      <c r="S40" s="67"/>
      <c r="T40" s="67"/>
      <c r="U40" s="67"/>
      <c r="V40" s="67"/>
      <c r="W40" s="67"/>
      <c r="X40" s="67"/>
      <c r="Y40" s="313"/>
      <c r="Z40" s="313"/>
      <c r="AA40" s="313"/>
      <c r="AB40" s="313"/>
      <c r="AC40" s="67"/>
      <c r="AD40" s="67"/>
      <c r="AE40" s="68"/>
      <c r="AF40" s="327">
        <f>SUM(J40:AE41)</f>
        <v>0</v>
      </c>
      <c r="AG40" s="335">
        <f t="shared" ref="AG40" si="16">AG38+I40-AF40</f>
        <v>0</v>
      </c>
    </row>
    <row r="41" spans="1:33" ht="16.5" customHeight="1" x14ac:dyDescent="0.4">
      <c r="A41" s="346"/>
      <c r="B41" s="353"/>
      <c r="C41" s="63">
        <v>0.1</v>
      </c>
      <c r="D41" s="28"/>
      <c r="E41" s="69"/>
      <c r="F41" s="314"/>
      <c r="G41" s="314"/>
      <c r="H41" s="341"/>
      <c r="I41" s="316"/>
      <c r="J41" s="76"/>
      <c r="K41" s="314"/>
      <c r="L41" s="314"/>
      <c r="M41" s="352"/>
      <c r="N41" s="350"/>
      <c r="O41" s="69"/>
      <c r="P41" s="69"/>
      <c r="Q41" s="69"/>
      <c r="R41" s="69"/>
      <c r="S41" s="69"/>
      <c r="T41" s="69"/>
      <c r="U41" s="69"/>
      <c r="V41" s="69"/>
      <c r="W41" s="69"/>
      <c r="X41" s="69"/>
      <c r="Y41" s="314"/>
      <c r="Z41" s="314"/>
      <c r="AA41" s="314"/>
      <c r="AB41" s="314"/>
      <c r="AC41" s="69"/>
      <c r="AD41" s="69"/>
      <c r="AE41" s="70"/>
      <c r="AF41" s="328"/>
      <c r="AG41" s="336"/>
    </row>
    <row r="42" spans="1:33" ht="16.5" customHeight="1" x14ac:dyDescent="0.4">
      <c r="A42" s="345">
        <v>20</v>
      </c>
      <c r="B42" s="343"/>
      <c r="C42" s="65">
        <v>0.08</v>
      </c>
      <c r="D42" s="27"/>
      <c r="E42" s="67"/>
      <c r="F42" s="313"/>
      <c r="G42" s="313"/>
      <c r="H42" s="340"/>
      <c r="I42" s="315">
        <f>SUM(D42:H43)</f>
        <v>0</v>
      </c>
      <c r="J42" s="75"/>
      <c r="K42" s="313"/>
      <c r="L42" s="313"/>
      <c r="M42" s="338"/>
      <c r="N42" s="349"/>
      <c r="O42" s="67"/>
      <c r="P42" s="67"/>
      <c r="Q42" s="67"/>
      <c r="R42" s="67"/>
      <c r="S42" s="67"/>
      <c r="T42" s="67"/>
      <c r="U42" s="67"/>
      <c r="V42" s="67"/>
      <c r="W42" s="67"/>
      <c r="X42" s="67"/>
      <c r="Y42" s="313"/>
      <c r="Z42" s="313"/>
      <c r="AA42" s="313"/>
      <c r="AB42" s="313"/>
      <c r="AC42" s="67"/>
      <c r="AD42" s="67"/>
      <c r="AE42" s="68"/>
      <c r="AF42" s="327">
        <f>SUM(J42:AE43)</f>
        <v>0</v>
      </c>
      <c r="AG42" s="335">
        <f t="shared" ref="AG42" si="17">AG40+I42-AF42</f>
        <v>0</v>
      </c>
    </row>
    <row r="43" spans="1:33" ht="16.5" customHeight="1" x14ac:dyDescent="0.4">
      <c r="A43" s="346"/>
      <c r="B43" s="353"/>
      <c r="C43" s="63">
        <v>0.1</v>
      </c>
      <c r="D43" s="28"/>
      <c r="E43" s="69"/>
      <c r="F43" s="314"/>
      <c r="G43" s="314"/>
      <c r="H43" s="341"/>
      <c r="I43" s="316"/>
      <c r="J43" s="76"/>
      <c r="K43" s="314"/>
      <c r="L43" s="314"/>
      <c r="M43" s="352"/>
      <c r="N43" s="350"/>
      <c r="O43" s="69"/>
      <c r="P43" s="69"/>
      <c r="Q43" s="69"/>
      <c r="R43" s="69"/>
      <c r="S43" s="69"/>
      <c r="T43" s="69"/>
      <c r="U43" s="69"/>
      <c r="V43" s="69"/>
      <c r="W43" s="69"/>
      <c r="X43" s="69"/>
      <c r="Y43" s="314"/>
      <c r="Z43" s="314"/>
      <c r="AA43" s="314"/>
      <c r="AB43" s="314"/>
      <c r="AC43" s="69"/>
      <c r="AD43" s="69"/>
      <c r="AE43" s="70"/>
      <c r="AF43" s="328"/>
      <c r="AG43" s="336"/>
    </row>
    <row r="44" spans="1:33" ht="16.5" customHeight="1" x14ac:dyDescent="0.4">
      <c r="A44" s="345">
        <v>21</v>
      </c>
      <c r="B44" s="343"/>
      <c r="C44" s="65">
        <v>0.08</v>
      </c>
      <c r="D44" s="27"/>
      <c r="E44" s="67"/>
      <c r="F44" s="313"/>
      <c r="G44" s="313"/>
      <c r="H44" s="340"/>
      <c r="I44" s="315">
        <f>SUM(D44:H45)</f>
        <v>0</v>
      </c>
      <c r="J44" s="75"/>
      <c r="K44" s="313"/>
      <c r="L44" s="313"/>
      <c r="M44" s="338"/>
      <c r="N44" s="349"/>
      <c r="O44" s="67"/>
      <c r="P44" s="67"/>
      <c r="Q44" s="67"/>
      <c r="R44" s="67"/>
      <c r="S44" s="67"/>
      <c r="T44" s="67"/>
      <c r="U44" s="67"/>
      <c r="V44" s="67"/>
      <c r="W44" s="67"/>
      <c r="X44" s="67"/>
      <c r="Y44" s="313"/>
      <c r="Z44" s="313"/>
      <c r="AA44" s="313"/>
      <c r="AB44" s="313"/>
      <c r="AC44" s="67"/>
      <c r="AD44" s="67"/>
      <c r="AE44" s="68"/>
      <c r="AF44" s="327">
        <f>SUM(J44:AE45)</f>
        <v>0</v>
      </c>
      <c r="AG44" s="335">
        <f t="shared" ref="AG44" si="18">AG42+I44-AF44</f>
        <v>0</v>
      </c>
    </row>
    <row r="45" spans="1:33" ht="16.5" customHeight="1" x14ac:dyDescent="0.4">
      <c r="A45" s="346"/>
      <c r="B45" s="353"/>
      <c r="C45" s="63">
        <v>0.1</v>
      </c>
      <c r="D45" s="28"/>
      <c r="E45" s="69"/>
      <c r="F45" s="314"/>
      <c r="G45" s="314"/>
      <c r="H45" s="341"/>
      <c r="I45" s="316"/>
      <c r="J45" s="76"/>
      <c r="K45" s="314"/>
      <c r="L45" s="314"/>
      <c r="M45" s="352"/>
      <c r="N45" s="350"/>
      <c r="O45" s="69"/>
      <c r="P45" s="69"/>
      <c r="Q45" s="69"/>
      <c r="R45" s="69"/>
      <c r="S45" s="69"/>
      <c r="T45" s="69"/>
      <c r="U45" s="69"/>
      <c r="V45" s="69"/>
      <c r="W45" s="69"/>
      <c r="X45" s="69"/>
      <c r="Y45" s="314"/>
      <c r="Z45" s="314"/>
      <c r="AA45" s="314"/>
      <c r="AB45" s="314"/>
      <c r="AC45" s="69"/>
      <c r="AD45" s="69"/>
      <c r="AE45" s="70"/>
      <c r="AF45" s="328"/>
      <c r="AG45" s="336"/>
    </row>
    <row r="46" spans="1:33" ht="16.5" customHeight="1" x14ac:dyDescent="0.4">
      <c r="A46" s="345">
        <v>22</v>
      </c>
      <c r="B46" s="343"/>
      <c r="C46" s="65">
        <v>0.08</v>
      </c>
      <c r="D46" s="27"/>
      <c r="E46" s="67"/>
      <c r="F46" s="313"/>
      <c r="G46" s="313"/>
      <c r="H46" s="340"/>
      <c r="I46" s="315">
        <f>SUM(D46:H47)</f>
        <v>0</v>
      </c>
      <c r="J46" s="75"/>
      <c r="K46" s="313"/>
      <c r="L46" s="313"/>
      <c r="M46" s="338"/>
      <c r="N46" s="349"/>
      <c r="O46" s="67"/>
      <c r="P46" s="67"/>
      <c r="Q46" s="67"/>
      <c r="R46" s="67"/>
      <c r="S46" s="67"/>
      <c r="T46" s="67"/>
      <c r="U46" s="67"/>
      <c r="V46" s="67"/>
      <c r="W46" s="67"/>
      <c r="X46" s="67"/>
      <c r="Y46" s="313"/>
      <c r="Z46" s="313"/>
      <c r="AA46" s="313"/>
      <c r="AB46" s="313"/>
      <c r="AC46" s="67"/>
      <c r="AD46" s="67"/>
      <c r="AE46" s="68"/>
      <c r="AF46" s="327">
        <f>SUM(J46:AE47)</f>
        <v>0</v>
      </c>
      <c r="AG46" s="335">
        <f t="shared" ref="AG46" si="19">AG44+I46-AF46</f>
        <v>0</v>
      </c>
    </row>
    <row r="47" spans="1:33" ht="16.5" customHeight="1" x14ac:dyDescent="0.4">
      <c r="A47" s="346"/>
      <c r="B47" s="353"/>
      <c r="C47" s="63">
        <v>0.1</v>
      </c>
      <c r="D47" s="28"/>
      <c r="E47" s="69"/>
      <c r="F47" s="314"/>
      <c r="G47" s="314"/>
      <c r="H47" s="341"/>
      <c r="I47" s="316"/>
      <c r="J47" s="76"/>
      <c r="K47" s="314"/>
      <c r="L47" s="314"/>
      <c r="M47" s="352"/>
      <c r="N47" s="350"/>
      <c r="O47" s="69"/>
      <c r="P47" s="69"/>
      <c r="Q47" s="69"/>
      <c r="R47" s="69"/>
      <c r="S47" s="69"/>
      <c r="T47" s="69"/>
      <c r="U47" s="69"/>
      <c r="V47" s="69"/>
      <c r="W47" s="69"/>
      <c r="X47" s="69"/>
      <c r="Y47" s="314"/>
      <c r="Z47" s="314"/>
      <c r="AA47" s="314"/>
      <c r="AB47" s="314"/>
      <c r="AC47" s="69"/>
      <c r="AD47" s="69"/>
      <c r="AE47" s="70"/>
      <c r="AF47" s="328"/>
      <c r="AG47" s="336"/>
    </row>
    <row r="48" spans="1:33" ht="16.5" customHeight="1" x14ac:dyDescent="0.4">
      <c r="A48" s="345">
        <v>23</v>
      </c>
      <c r="B48" s="343"/>
      <c r="C48" s="65">
        <v>0.08</v>
      </c>
      <c r="D48" s="27"/>
      <c r="E48" s="67"/>
      <c r="F48" s="313"/>
      <c r="G48" s="313"/>
      <c r="H48" s="340"/>
      <c r="I48" s="315">
        <f>SUM(D48:H49)</f>
        <v>0</v>
      </c>
      <c r="J48" s="75"/>
      <c r="K48" s="313"/>
      <c r="L48" s="313"/>
      <c r="M48" s="338"/>
      <c r="N48" s="349"/>
      <c r="O48" s="67"/>
      <c r="P48" s="67"/>
      <c r="Q48" s="67"/>
      <c r="R48" s="67"/>
      <c r="S48" s="67"/>
      <c r="T48" s="67"/>
      <c r="U48" s="67"/>
      <c r="V48" s="67"/>
      <c r="W48" s="67"/>
      <c r="X48" s="67"/>
      <c r="Y48" s="313"/>
      <c r="Z48" s="313"/>
      <c r="AA48" s="313"/>
      <c r="AB48" s="313"/>
      <c r="AC48" s="67"/>
      <c r="AD48" s="67"/>
      <c r="AE48" s="68"/>
      <c r="AF48" s="327">
        <f>SUM(J48:AE49)</f>
        <v>0</v>
      </c>
      <c r="AG48" s="335">
        <f t="shared" ref="AG48" si="20">AG46+I48-AF48</f>
        <v>0</v>
      </c>
    </row>
    <row r="49" spans="1:33" ht="16.5" customHeight="1" x14ac:dyDescent="0.4">
      <c r="A49" s="346"/>
      <c r="B49" s="353"/>
      <c r="C49" s="63">
        <v>0.1</v>
      </c>
      <c r="D49" s="28"/>
      <c r="E49" s="69"/>
      <c r="F49" s="314"/>
      <c r="G49" s="314"/>
      <c r="H49" s="341"/>
      <c r="I49" s="316"/>
      <c r="J49" s="76"/>
      <c r="K49" s="314"/>
      <c r="L49" s="314"/>
      <c r="M49" s="352"/>
      <c r="N49" s="350"/>
      <c r="O49" s="69"/>
      <c r="P49" s="69"/>
      <c r="Q49" s="69"/>
      <c r="R49" s="69"/>
      <c r="S49" s="69"/>
      <c r="T49" s="69"/>
      <c r="U49" s="69"/>
      <c r="V49" s="69"/>
      <c r="W49" s="69"/>
      <c r="X49" s="69"/>
      <c r="Y49" s="314"/>
      <c r="Z49" s="314"/>
      <c r="AA49" s="314"/>
      <c r="AB49" s="314"/>
      <c r="AC49" s="69"/>
      <c r="AD49" s="69"/>
      <c r="AE49" s="70"/>
      <c r="AF49" s="328"/>
      <c r="AG49" s="336"/>
    </row>
    <row r="50" spans="1:33" ht="16.5" customHeight="1" x14ac:dyDescent="0.4">
      <c r="A50" s="345">
        <v>24</v>
      </c>
      <c r="B50" s="343"/>
      <c r="C50" s="65">
        <v>0.08</v>
      </c>
      <c r="D50" s="27"/>
      <c r="E50" s="67"/>
      <c r="F50" s="313"/>
      <c r="G50" s="313"/>
      <c r="H50" s="340"/>
      <c r="I50" s="315">
        <f>SUM(D50:H51)</f>
        <v>0</v>
      </c>
      <c r="J50" s="75"/>
      <c r="K50" s="313"/>
      <c r="L50" s="313"/>
      <c r="M50" s="338"/>
      <c r="N50" s="349"/>
      <c r="O50" s="67"/>
      <c r="P50" s="67"/>
      <c r="Q50" s="67"/>
      <c r="R50" s="67"/>
      <c r="S50" s="67"/>
      <c r="T50" s="67"/>
      <c r="U50" s="67"/>
      <c r="V50" s="67"/>
      <c r="W50" s="67"/>
      <c r="X50" s="67"/>
      <c r="Y50" s="313"/>
      <c r="Z50" s="313"/>
      <c r="AA50" s="313"/>
      <c r="AB50" s="313"/>
      <c r="AC50" s="67"/>
      <c r="AD50" s="67"/>
      <c r="AE50" s="68"/>
      <c r="AF50" s="327">
        <f>SUM(J50:AE51)</f>
        <v>0</v>
      </c>
      <c r="AG50" s="335">
        <f t="shared" ref="AG50" si="21">AG48+I50-AF50</f>
        <v>0</v>
      </c>
    </row>
    <row r="51" spans="1:33" ht="16.5" customHeight="1" x14ac:dyDescent="0.4">
      <c r="A51" s="346"/>
      <c r="B51" s="353"/>
      <c r="C51" s="63">
        <v>0.1</v>
      </c>
      <c r="D51" s="28"/>
      <c r="E51" s="69"/>
      <c r="F51" s="314"/>
      <c r="G51" s="314"/>
      <c r="H51" s="341"/>
      <c r="I51" s="316"/>
      <c r="J51" s="76"/>
      <c r="K51" s="314"/>
      <c r="L51" s="314"/>
      <c r="M51" s="352"/>
      <c r="N51" s="350"/>
      <c r="O51" s="69"/>
      <c r="P51" s="69"/>
      <c r="Q51" s="69"/>
      <c r="R51" s="69"/>
      <c r="S51" s="69"/>
      <c r="T51" s="69"/>
      <c r="U51" s="69"/>
      <c r="V51" s="69"/>
      <c r="W51" s="69"/>
      <c r="X51" s="69"/>
      <c r="Y51" s="314"/>
      <c r="Z51" s="314"/>
      <c r="AA51" s="314"/>
      <c r="AB51" s="314"/>
      <c r="AC51" s="69"/>
      <c r="AD51" s="69"/>
      <c r="AE51" s="70"/>
      <c r="AF51" s="328"/>
      <c r="AG51" s="336"/>
    </row>
    <row r="52" spans="1:33" ht="16.5" customHeight="1" x14ac:dyDescent="0.4">
      <c r="A52" s="345">
        <v>25</v>
      </c>
      <c r="B52" s="343"/>
      <c r="C52" s="65">
        <v>0.08</v>
      </c>
      <c r="D52" s="27"/>
      <c r="E52" s="67"/>
      <c r="F52" s="313"/>
      <c r="G52" s="313"/>
      <c r="H52" s="340"/>
      <c r="I52" s="315">
        <f>SUM(D52:H53)</f>
        <v>0</v>
      </c>
      <c r="J52" s="75"/>
      <c r="K52" s="313"/>
      <c r="L52" s="313"/>
      <c r="M52" s="338"/>
      <c r="N52" s="349"/>
      <c r="O52" s="67"/>
      <c r="P52" s="67"/>
      <c r="Q52" s="67"/>
      <c r="R52" s="67"/>
      <c r="S52" s="67"/>
      <c r="T52" s="67"/>
      <c r="U52" s="67"/>
      <c r="V52" s="67"/>
      <c r="W52" s="67"/>
      <c r="X52" s="67"/>
      <c r="Y52" s="313"/>
      <c r="Z52" s="313"/>
      <c r="AA52" s="313"/>
      <c r="AB52" s="313"/>
      <c r="AC52" s="67"/>
      <c r="AD52" s="67"/>
      <c r="AE52" s="68"/>
      <c r="AF52" s="327">
        <f>SUM(J52:AE53)</f>
        <v>0</v>
      </c>
      <c r="AG52" s="335">
        <f t="shared" ref="AG52" si="22">AG50+I52-AF52</f>
        <v>0</v>
      </c>
    </row>
    <row r="53" spans="1:33" ht="16.5" customHeight="1" x14ac:dyDescent="0.4">
      <c r="A53" s="346"/>
      <c r="B53" s="353"/>
      <c r="C53" s="63">
        <v>0.1</v>
      </c>
      <c r="D53" s="28"/>
      <c r="E53" s="69"/>
      <c r="F53" s="314"/>
      <c r="G53" s="314"/>
      <c r="H53" s="341"/>
      <c r="I53" s="316"/>
      <c r="J53" s="76"/>
      <c r="K53" s="314"/>
      <c r="L53" s="314"/>
      <c r="M53" s="352"/>
      <c r="N53" s="350"/>
      <c r="O53" s="69"/>
      <c r="P53" s="69"/>
      <c r="Q53" s="69"/>
      <c r="R53" s="69"/>
      <c r="S53" s="69"/>
      <c r="T53" s="69"/>
      <c r="U53" s="69"/>
      <c r="V53" s="69"/>
      <c r="W53" s="69"/>
      <c r="X53" s="69"/>
      <c r="Y53" s="314"/>
      <c r="Z53" s="314"/>
      <c r="AA53" s="314"/>
      <c r="AB53" s="314"/>
      <c r="AC53" s="69"/>
      <c r="AD53" s="69"/>
      <c r="AE53" s="70"/>
      <c r="AF53" s="328"/>
      <c r="AG53" s="336"/>
    </row>
    <row r="54" spans="1:33" ht="16.5" customHeight="1" x14ac:dyDescent="0.4">
      <c r="A54" s="345">
        <v>26</v>
      </c>
      <c r="B54" s="343"/>
      <c r="C54" s="65">
        <v>0.08</v>
      </c>
      <c r="D54" s="27"/>
      <c r="E54" s="67"/>
      <c r="F54" s="313"/>
      <c r="G54" s="313"/>
      <c r="H54" s="340"/>
      <c r="I54" s="315">
        <f>SUM(D54:H55)</f>
        <v>0</v>
      </c>
      <c r="J54" s="75"/>
      <c r="K54" s="313"/>
      <c r="L54" s="313"/>
      <c r="M54" s="338"/>
      <c r="N54" s="349"/>
      <c r="O54" s="67"/>
      <c r="P54" s="67"/>
      <c r="Q54" s="67"/>
      <c r="R54" s="67"/>
      <c r="S54" s="67"/>
      <c r="T54" s="67"/>
      <c r="U54" s="67"/>
      <c r="V54" s="67"/>
      <c r="W54" s="67"/>
      <c r="X54" s="67"/>
      <c r="Y54" s="313"/>
      <c r="Z54" s="313"/>
      <c r="AA54" s="313"/>
      <c r="AB54" s="313"/>
      <c r="AC54" s="67"/>
      <c r="AD54" s="67"/>
      <c r="AE54" s="68"/>
      <c r="AF54" s="327">
        <f>SUM(J54:AE55)</f>
        <v>0</v>
      </c>
      <c r="AG54" s="335">
        <f t="shared" ref="AG54" si="23">AG52+I54-AF54</f>
        <v>0</v>
      </c>
    </row>
    <row r="55" spans="1:33" ht="16.5" customHeight="1" x14ac:dyDescent="0.4">
      <c r="A55" s="346"/>
      <c r="B55" s="353"/>
      <c r="C55" s="63">
        <v>0.1</v>
      </c>
      <c r="D55" s="28"/>
      <c r="E55" s="69"/>
      <c r="F55" s="314"/>
      <c r="G55" s="314"/>
      <c r="H55" s="341"/>
      <c r="I55" s="316"/>
      <c r="J55" s="76"/>
      <c r="K55" s="314"/>
      <c r="L55" s="314"/>
      <c r="M55" s="352"/>
      <c r="N55" s="350"/>
      <c r="O55" s="69"/>
      <c r="P55" s="69"/>
      <c r="Q55" s="69"/>
      <c r="R55" s="69"/>
      <c r="S55" s="69"/>
      <c r="T55" s="69"/>
      <c r="U55" s="69"/>
      <c r="V55" s="69"/>
      <c r="W55" s="69"/>
      <c r="X55" s="69"/>
      <c r="Y55" s="314"/>
      <c r="Z55" s="314"/>
      <c r="AA55" s="314"/>
      <c r="AB55" s="314"/>
      <c r="AC55" s="69"/>
      <c r="AD55" s="69"/>
      <c r="AE55" s="70"/>
      <c r="AF55" s="328"/>
      <c r="AG55" s="336"/>
    </row>
    <row r="56" spans="1:33" ht="16.5" customHeight="1" x14ac:dyDescent="0.4">
      <c r="A56" s="345">
        <v>27</v>
      </c>
      <c r="B56" s="343"/>
      <c r="C56" s="65">
        <v>0.08</v>
      </c>
      <c r="D56" s="27"/>
      <c r="E56" s="67"/>
      <c r="F56" s="313"/>
      <c r="G56" s="313"/>
      <c r="H56" s="340"/>
      <c r="I56" s="315">
        <f>SUM(D56:H57)</f>
        <v>0</v>
      </c>
      <c r="J56" s="75"/>
      <c r="K56" s="313"/>
      <c r="L56" s="313"/>
      <c r="M56" s="338"/>
      <c r="N56" s="349"/>
      <c r="O56" s="67"/>
      <c r="P56" s="67"/>
      <c r="Q56" s="67"/>
      <c r="R56" s="67"/>
      <c r="S56" s="67"/>
      <c r="T56" s="67"/>
      <c r="U56" s="67"/>
      <c r="V56" s="67"/>
      <c r="W56" s="67"/>
      <c r="X56" s="67"/>
      <c r="Y56" s="313"/>
      <c r="Z56" s="313"/>
      <c r="AA56" s="313"/>
      <c r="AB56" s="313"/>
      <c r="AC56" s="67"/>
      <c r="AD56" s="67"/>
      <c r="AE56" s="68"/>
      <c r="AF56" s="327">
        <f>SUM(J56:AE57)</f>
        <v>0</v>
      </c>
      <c r="AG56" s="335">
        <f t="shared" ref="AG56" si="24">AG54+I56-AF56</f>
        <v>0</v>
      </c>
    </row>
    <row r="57" spans="1:33" ht="16.5" customHeight="1" x14ac:dyDescent="0.4">
      <c r="A57" s="346"/>
      <c r="B57" s="353"/>
      <c r="C57" s="63">
        <v>0.1</v>
      </c>
      <c r="D57" s="28"/>
      <c r="E57" s="69"/>
      <c r="F57" s="314"/>
      <c r="G57" s="314"/>
      <c r="H57" s="341"/>
      <c r="I57" s="316"/>
      <c r="J57" s="76"/>
      <c r="K57" s="314"/>
      <c r="L57" s="314"/>
      <c r="M57" s="352"/>
      <c r="N57" s="350"/>
      <c r="O57" s="69"/>
      <c r="P57" s="69"/>
      <c r="Q57" s="69"/>
      <c r="R57" s="69"/>
      <c r="S57" s="69"/>
      <c r="T57" s="69"/>
      <c r="U57" s="69"/>
      <c r="V57" s="69"/>
      <c r="W57" s="69"/>
      <c r="X57" s="69"/>
      <c r="Y57" s="314"/>
      <c r="Z57" s="314"/>
      <c r="AA57" s="314"/>
      <c r="AB57" s="314"/>
      <c r="AC57" s="69"/>
      <c r="AD57" s="69"/>
      <c r="AE57" s="70"/>
      <c r="AF57" s="328"/>
      <c r="AG57" s="336"/>
    </row>
    <row r="58" spans="1:33" ht="16.5" customHeight="1" x14ac:dyDescent="0.4">
      <c r="A58" s="345">
        <v>28</v>
      </c>
      <c r="B58" s="343"/>
      <c r="C58" s="65">
        <v>0.08</v>
      </c>
      <c r="D58" s="27"/>
      <c r="E58" s="67"/>
      <c r="F58" s="313"/>
      <c r="G58" s="313"/>
      <c r="H58" s="340"/>
      <c r="I58" s="315">
        <f>SUM(D58:H59)</f>
        <v>0</v>
      </c>
      <c r="J58" s="75"/>
      <c r="K58" s="313"/>
      <c r="L58" s="313"/>
      <c r="M58" s="338"/>
      <c r="N58" s="349"/>
      <c r="O58" s="67"/>
      <c r="P58" s="67"/>
      <c r="Q58" s="67"/>
      <c r="R58" s="67"/>
      <c r="S58" s="67"/>
      <c r="T58" s="67"/>
      <c r="U58" s="67"/>
      <c r="V58" s="67"/>
      <c r="W58" s="67"/>
      <c r="X58" s="67"/>
      <c r="Y58" s="313"/>
      <c r="Z58" s="313"/>
      <c r="AA58" s="313"/>
      <c r="AB58" s="313"/>
      <c r="AC58" s="67"/>
      <c r="AD58" s="67"/>
      <c r="AE58" s="68"/>
      <c r="AF58" s="327">
        <f>SUM(J58:AE59)</f>
        <v>0</v>
      </c>
      <c r="AG58" s="335">
        <f t="shared" ref="AG58" si="25">AG56+I58-AF58</f>
        <v>0</v>
      </c>
    </row>
    <row r="59" spans="1:33" ht="16.5" customHeight="1" x14ac:dyDescent="0.4">
      <c r="A59" s="346"/>
      <c r="B59" s="353"/>
      <c r="C59" s="63">
        <v>0.1</v>
      </c>
      <c r="D59" s="28"/>
      <c r="E59" s="69"/>
      <c r="F59" s="314"/>
      <c r="G59" s="314"/>
      <c r="H59" s="341"/>
      <c r="I59" s="316"/>
      <c r="J59" s="76"/>
      <c r="K59" s="314"/>
      <c r="L59" s="314"/>
      <c r="M59" s="352"/>
      <c r="N59" s="350"/>
      <c r="O59" s="69"/>
      <c r="P59" s="69"/>
      <c r="Q59" s="69"/>
      <c r="R59" s="69"/>
      <c r="S59" s="69"/>
      <c r="T59" s="69"/>
      <c r="U59" s="69"/>
      <c r="V59" s="69"/>
      <c r="W59" s="69"/>
      <c r="X59" s="69"/>
      <c r="Y59" s="314"/>
      <c r="Z59" s="314"/>
      <c r="AA59" s="314"/>
      <c r="AB59" s="314"/>
      <c r="AC59" s="69"/>
      <c r="AD59" s="69"/>
      <c r="AE59" s="70"/>
      <c r="AF59" s="328"/>
      <c r="AG59" s="336"/>
    </row>
    <row r="60" spans="1:33" ht="16.5" customHeight="1" x14ac:dyDescent="0.4">
      <c r="A60" s="345">
        <v>29</v>
      </c>
      <c r="B60" s="343"/>
      <c r="C60" s="65">
        <v>0.08</v>
      </c>
      <c r="D60" s="27"/>
      <c r="E60" s="67"/>
      <c r="F60" s="313"/>
      <c r="G60" s="313"/>
      <c r="H60" s="340"/>
      <c r="I60" s="315">
        <f>SUM(D60:H61)</f>
        <v>0</v>
      </c>
      <c r="J60" s="75"/>
      <c r="K60" s="313"/>
      <c r="L60" s="313"/>
      <c r="M60" s="338"/>
      <c r="N60" s="349"/>
      <c r="O60" s="67"/>
      <c r="P60" s="67"/>
      <c r="Q60" s="67"/>
      <c r="R60" s="67"/>
      <c r="S60" s="67"/>
      <c r="T60" s="67"/>
      <c r="U60" s="67"/>
      <c r="V60" s="67"/>
      <c r="W60" s="67"/>
      <c r="X60" s="67"/>
      <c r="Y60" s="313"/>
      <c r="Z60" s="313"/>
      <c r="AA60" s="313"/>
      <c r="AB60" s="313"/>
      <c r="AC60" s="67"/>
      <c r="AD60" s="67"/>
      <c r="AE60" s="68"/>
      <c r="AF60" s="327">
        <f>SUM(J60:AE61)</f>
        <v>0</v>
      </c>
      <c r="AG60" s="335">
        <f t="shared" ref="AG60" si="26">AG58+I60-AF60</f>
        <v>0</v>
      </c>
    </row>
    <row r="61" spans="1:33" ht="16.5" customHeight="1" x14ac:dyDescent="0.4">
      <c r="A61" s="346"/>
      <c r="B61" s="353"/>
      <c r="C61" s="63">
        <v>0.1</v>
      </c>
      <c r="D61" s="28"/>
      <c r="E61" s="69"/>
      <c r="F61" s="314"/>
      <c r="G61" s="314"/>
      <c r="H61" s="341"/>
      <c r="I61" s="316"/>
      <c r="J61" s="76"/>
      <c r="K61" s="314"/>
      <c r="L61" s="314"/>
      <c r="M61" s="352"/>
      <c r="N61" s="350"/>
      <c r="O61" s="69"/>
      <c r="P61" s="69"/>
      <c r="Q61" s="69"/>
      <c r="R61" s="69"/>
      <c r="S61" s="69"/>
      <c r="T61" s="69"/>
      <c r="U61" s="69"/>
      <c r="V61" s="69"/>
      <c r="W61" s="69"/>
      <c r="X61" s="69"/>
      <c r="Y61" s="314"/>
      <c r="Z61" s="314"/>
      <c r="AA61" s="314"/>
      <c r="AB61" s="314"/>
      <c r="AC61" s="69"/>
      <c r="AD61" s="69"/>
      <c r="AE61" s="70"/>
      <c r="AF61" s="328"/>
      <c r="AG61" s="336"/>
    </row>
    <row r="62" spans="1:33" ht="16.5" customHeight="1" x14ac:dyDescent="0.4">
      <c r="A62" s="345">
        <v>30</v>
      </c>
      <c r="B62" s="343"/>
      <c r="C62" s="65">
        <v>0.08</v>
      </c>
      <c r="D62" s="27"/>
      <c r="E62" s="67"/>
      <c r="F62" s="313"/>
      <c r="G62" s="313"/>
      <c r="H62" s="340"/>
      <c r="I62" s="315">
        <f>SUM(D62:H63)</f>
        <v>0</v>
      </c>
      <c r="J62" s="75"/>
      <c r="K62" s="313"/>
      <c r="L62" s="313"/>
      <c r="M62" s="338"/>
      <c r="N62" s="349"/>
      <c r="O62" s="67"/>
      <c r="P62" s="67"/>
      <c r="Q62" s="67"/>
      <c r="R62" s="67"/>
      <c r="S62" s="67"/>
      <c r="T62" s="67"/>
      <c r="U62" s="67"/>
      <c r="V62" s="67"/>
      <c r="W62" s="67"/>
      <c r="X62" s="67"/>
      <c r="Y62" s="313"/>
      <c r="Z62" s="313"/>
      <c r="AA62" s="313"/>
      <c r="AB62" s="313"/>
      <c r="AC62" s="67"/>
      <c r="AD62" s="67"/>
      <c r="AE62" s="68"/>
      <c r="AF62" s="327">
        <f>SUM(J62:AE63)</f>
        <v>0</v>
      </c>
      <c r="AG62" s="335">
        <f t="shared" ref="AG62" si="27">AG60+I62-AF62</f>
        <v>0</v>
      </c>
    </row>
    <row r="63" spans="1:33" ht="16.5" customHeight="1" x14ac:dyDescent="0.4">
      <c r="A63" s="346"/>
      <c r="B63" s="353"/>
      <c r="C63" s="63">
        <v>0.1</v>
      </c>
      <c r="D63" s="28"/>
      <c r="E63" s="69"/>
      <c r="F63" s="314"/>
      <c r="G63" s="314"/>
      <c r="H63" s="341"/>
      <c r="I63" s="316"/>
      <c r="J63" s="76"/>
      <c r="K63" s="314"/>
      <c r="L63" s="314"/>
      <c r="M63" s="352"/>
      <c r="N63" s="350"/>
      <c r="O63" s="69"/>
      <c r="P63" s="69"/>
      <c r="Q63" s="69"/>
      <c r="R63" s="69"/>
      <c r="S63" s="69"/>
      <c r="T63" s="69"/>
      <c r="U63" s="69"/>
      <c r="V63" s="69"/>
      <c r="W63" s="69"/>
      <c r="X63" s="69"/>
      <c r="Y63" s="314"/>
      <c r="Z63" s="314"/>
      <c r="AA63" s="314"/>
      <c r="AB63" s="314"/>
      <c r="AC63" s="69"/>
      <c r="AD63" s="69"/>
      <c r="AE63" s="70"/>
      <c r="AF63" s="328"/>
      <c r="AG63" s="336"/>
    </row>
    <row r="64" spans="1:33" ht="16.5" customHeight="1" x14ac:dyDescent="0.4">
      <c r="A64" s="345">
        <v>31</v>
      </c>
      <c r="B64" s="343"/>
      <c r="C64" s="65">
        <v>0.08</v>
      </c>
      <c r="D64" s="27"/>
      <c r="E64" s="67"/>
      <c r="F64" s="313"/>
      <c r="G64" s="313"/>
      <c r="H64" s="340"/>
      <c r="I64" s="315">
        <f>SUM(D64:H65)</f>
        <v>0</v>
      </c>
      <c r="J64" s="75"/>
      <c r="K64" s="313"/>
      <c r="L64" s="313"/>
      <c r="M64" s="338"/>
      <c r="N64" s="349"/>
      <c r="O64" s="67"/>
      <c r="P64" s="67"/>
      <c r="Q64" s="67"/>
      <c r="R64" s="67"/>
      <c r="S64" s="67"/>
      <c r="T64" s="67"/>
      <c r="U64" s="67"/>
      <c r="V64" s="67"/>
      <c r="W64" s="67"/>
      <c r="X64" s="67"/>
      <c r="Y64" s="313"/>
      <c r="Z64" s="313"/>
      <c r="AA64" s="313"/>
      <c r="AB64" s="313"/>
      <c r="AC64" s="67"/>
      <c r="AD64" s="67"/>
      <c r="AE64" s="68"/>
      <c r="AF64" s="327">
        <f>SUM(J64:AE65)</f>
        <v>0</v>
      </c>
      <c r="AG64" s="335">
        <f t="shared" ref="AG64" si="28">AG62+I64-AF64</f>
        <v>0</v>
      </c>
    </row>
    <row r="65" spans="1:33" ht="16.5" customHeight="1" thickBot="1" x14ac:dyDescent="0.45">
      <c r="A65" s="347"/>
      <c r="B65" s="344"/>
      <c r="C65" s="71">
        <v>0.1</v>
      </c>
      <c r="D65" s="79"/>
      <c r="E65" s="72"/>
      <c r="F65" s="326"/>
      <c r="G65" s="326"/>
      <c r="H65" s="342"/>
      <c r="I65" s="316"/>
      <c r="J65" s="77"/>
      <c r="K65" s="326"/>
      <c r="L65" s="326"/>
      <c r="M65" s="339"/>
      <c r="N65" s="351"/>
      <c r="O65" s="72"/>
      <c r="P65" s="72"/>
      <c r="Q65" s="72"/>
      <c r="R65" s="72"/>
      <c r="S65" s="72"/>
      <c r="T65" s="72"/>
      <c r="U65" s="72"/>
      <c r="V65" s="72"/>
      <c r="W65" s="72"/>
      <c r="X65" s="72"/>
      <c r="Y65" s="326"/>
      <c r="Z65" s="326"/>
      <c r="AA65" s="326"/>
      <c r="AB65" s="326"/>
      <c r="AC65" s="72"/>
      <c r="AD65" s="72"/>
      <c r="AE65" s="73"/>
      <c r="AF65" s="348"/>
      <c r="AG65" s="337"/>
    </row>
    <row r="66" spans="1:33" ht="16.5" customHeight="1" thickTop="1" x14ac:dyDescent="0.4">
      <c r="A66" s="329" t="s">
        <v>120</v>
      </c>
      <c r="B66" s="330"/>
      <c r="C66" s="200">
        <v>0.08</v>
      </c>
      <c r="D66" s="201">
        <f>D4+D6+D8+D10+D12+D14+D16+D18+D20+D22+D24+D26+D28+D30+D32+D34+D36+D38+D40+D42+D44+D46+D48+D50+D52+D54+D56+D58+D60+D62+D64</f>
        <v>0</v>
      </c>
      <c r="E66" s="202">
        <f>E4+E6+E8+E10+E12+E14+E16+E18+E20+E22+E24+E26+E28+E30+E32+E34+E36+E38+E40+E42+E44+E46+E48+E50+E52+E54+E56+E58+E60+E62+E64</f>
        <v>0</v>
      </c>
      <c r="F66" s="317"/>
      <c r="G66" s="317"/>
      <c r="H66" s="333"/>
      <c r="I66" s="321">
        <f t="shared" ref="I66:I68" si="29">SUM(D66:H66)</f>
        <v>0</v>
      </c>
      <c r="J66" s="203">
        <f>J4+J6+J8+J10+J12+J14+J16+J18+J20+J22+J24+J26+J28+J30+J32+J34+J36+J38+J40+J42+J44+J46+J48+J50+J52+J54+J56+J58+J60+J62+J64</f>
        <v>0</v>
      </c>
      <c r="K66" s="317"/>
      <c r="L66" s="317"/>
      <c r="M66" s="322"/>
      <c r="N66" s="324"/>
      <c r="O66" s="202">
        <f t="shared" ref="O66:X67" si="30">O4+O6+O8+O10+O12+O14+O16+O18+O20+O22+O24+O26+O28+O30+O32+O34+O36+O38+O40+O42+O44+O46+O48+O50+O52+O54+O56+O58+O60+O62+O64</f>
        <v>0</v>
      </c>
      <c r="P66" s="202">
        <f t="shared" si="30"/>
        <v>0</v>
      </c>
      <c r="Q66" s="202">
        <f t="shared" si="30"/>
        <v>0</v>
      </c>
      <c r="R66" s="202">
        <f t="shared" si="30"/>
        <v>0</v>
      </c>
      <c r="S66" s="202">
        <f t="shared" si="30"/>
        <v>0</v>
      </c>
      <c r="T66" s="202">
        <f t="shared" si="30"/>
        <v>0</v>
      </c>
      <c r="U66" s="202">
        <f t="shared" si="30"/>
        <v>0</v>
      </c>
      <c r="V66" s="202">
        <f t="shared" si="30"/>
        <v>0</v>
      </c>
      <c r="W66" s="202">
        <f t="shared" si="30"/>
        <v>0</v>
      </c>
      <c r="X66" s="202">
        <f t="shared" si="30"/>
        <v>0</v>
      </c>
      <c r="Y66" s="317"/>
      <c r="Z66" s="317"/>
      <c r="AA66" s="317"/>
      <c r="AB66" s="317"/>
      <c r="AC66" s="202">
        <f t="shared" ref="AC66:AE67" si="31">AC4+AC6+AC8+AC10+AC12+AC14+AC16+AC18+AC20+AC22+AC24+AC26+AC28+AC30+AC32+AC34+AC36+AC38+AC40+AC42+AC44+AC46+AC48+AC50+AC52+AC54+AC56+AC58+AC60+AC62+AC64</f>
        <v>0</v>
      </c>
      <c r="AD66" s="202">
        <f t="shared" si="31"/>
        <v>0</v>
      </c>
      <c r="AE66" s="204">
        <f t="shared" si="31"/>
        <v>0</v>
      </c>
      <c r="AF66" s="319">
        <f>SUM(AF4:AF65)</f>
        <v>0</v>
      </c>
      <c r="AG66" s="307">
        <f>AG64</f>
        <v>0</v>
      </c>
    </row>
    <row r="67" spans="1:33" ht="16.5" customHeight="1" x14ac:dyDescent="0.4">
      <c r="A67" s="329"/>
      <c r="B67" s="330"/>
      <c r="C67" s="205">
        <v>0.1</v>
      </c>
      <c r="D67" s="206">
        <f>D5+D7+D9+D11+D13+D15+D17+D19+D21+D23+D25+D27+D29+D31+D33+D35+D37+D39+D41+D43+D45+D47+D49+D51+D53+D55+D57+D59+D61+D63+D65</f>
        <v>0</v>
      </c>
      <c r="E67" s="207">
        <f>E5+E7+E9+E11+E13+E15+E17+E19+E21+E23+E25+E27+E29+E31+E33+E35+E37+E39+E41+E43+E45+E47+E49+E51+E53+E55+E57+E59+E61+E63+E65</f>
        <v>0</v>
      </c>
      <c r="F67" s="318"/>
      <c r="G67" s="318"/>
      <c r="H67" s="334"/>
      <c r="I67" s="316"/>
      <c r="J67" s="208">
        <f>J5+J7+J9+J11+J13+J15+J17+J19+J21+J23+J25+J27+J29+J31+J33+J35+J37+J39+J41+J43+J45+J47+J49+J51+J53+J55+J57+J59+J61+J63+J65</f>
        <v>0</v>
      </c>
      <c r="K67" s="318"/>
      <c r="L67" s="318"/>
      <c r="M67" s="323"/>
      <c r="N67" s="325"/>
      <c r="O67" s="207">
        <f t="shared" si="30"/>
        <v>0</v>
      </c>
      <c r="P67" s="207">
        <f t="shared" si="30"/>
        <v>0</v>
      </c>
      <c r="Q67" s="207">
        <f t="shared" si="30"/>
        <v>0</v>
      </c>
      <c r="R67" s="207">
        <f t="shared" si="30"/>
        <v>0</v>
      </c>
      <c r="S67" s="207">
        <f t="shared" si="30"/>
        <v>0</v>
      </c>
      <c r="T67" s="207">
        <f t="shared" si="30"/>
        <v>0</v>
      </c>
      <c r="U67" s="207">
        <f t="shared" si="30"/>
        <v>0</v>
      </c>
      <c r="V67" s="207">
        <f t="shared" si="30"/>
        <v>0</v>
      </c>
      <c r="W67" s="207">
        <f t="shared" si="30"/>
        <v>0</v>
      </c>
      <c r="X67" s="207">
        <f t="shared" si="30"/>
        <v>0</v>
      </c>
      <c r="Y67" s="318"/>
      <c r="Z67" s="318"/>
      <c r="AA67" s="318"/>
      <c r="AB67" s="318"/>
      <c r="AC67" s="207">
        <f t="shared" si="31"/>
        <v>0</v>
      </c>
      <c r="AD67" s="207">
        <f t="shared" si="31"/>
        <v>0</v>
      </c>
      <c r="AE67" s="209">
        <f t="shared" si="31"/>
        <v>0</v>
      </c>
      <c r="AF67" s="320"/>
      <c r="AG67" s="308"/>
    </row>
    <row r="68" spans="1:33" ht="18.75" customHeight="1" thickBot="1" x14ac:dyDescent="0.45">
      <c r="A68" s="331"/>
      <c r="B68" s="332"/>
      <c r="C68" s="210" t="s">
        <v>121</v>
      </c>
      <c r="D68" s="211">
        <f>D66+D67</f>
        <v>0</v>
      </c>
      <c r="E68" s="212">
        <f>E66+E67</f>
        <v>0</v>
      </c>
      <c r="F68" s="213">
        <f>SUM(F4:F65)</f>
        <v>0</v>
      </c>
      <c r="G68" s="213">
        <f t="shared" ref="G68:H68" si="32">SUM(G4:G65)</f>
        <v>0</v>
      </c>
      <c r="H68" s="214">
        <f t="shared" si="32"/>
        <v>0</v>
      </c>
      <c r="I68" s="80">
        <f t="shared" si="29"/>
        <v>0</v>
      </c>
      <c r="J68" s="215">
        <f t="shared" ref="J68:AE68" si="33">J66+J67</f>
        <v>0</v>
      </c>
      <c r="K68" s="213">
        <f>SUM(K4:K65)</f>
        <v>0</v>
      </c>
      <c r="L68" s="213">
        <f t="shared" ref="L68:N68" si="34">SUM(L4:L65)</f>
        <v>0</v>
      </c>
      <c r="M68" s="216">
        <f t="shared" si="34"/>
        <v>0</v>
      </c>
      <c r="N68" s="217">
        <f t="shared" si="34"/>
        <v>0</v>
      </c>
      <c r="O68" s="212">
        <f t="shared" si="33"/>
        <v>0</v>
      </c>
      <c r="P68" s="212">
        <f t="shared" si="33"/>
        <v>0</v>
      </c>
      <c r="Q68" s="212">
        <f t="shared" si="33"/>
        <v>0</v>
      </c>
      <c r="R68" s="212">
        <f t="shared" si="33"/>
        <v>0</v>
      </c>
      <c r="S68" s="212">
        <f t="shared" si="33"/>
        <v>0</v>
      </c>
      <c r="T68" s="212">
        <f t="shared" si="33"/>
        <v>0</v>
      </c>
      <c r="U68" s="212">
        <f t="shared" si="33"/>
        <v>0</v>
      </c>
      <c r="V68" s="212">
        <f t="shared" si="33"/>
        <v>0</v>
      </c>
      <c r="W68" s="212">
        <f t="shared" si="33"/>
        <v>0</v>
      </c>
      <c r="X68" s="212">
        <f t="shared" si="33"/>
        <v>0</v>
      </c>
      <c r="Y68" s="213">
        <f t="shared" ref="Y68:AB68" si="35">SUM(Y4:Y65)</f>
        <v>0</v>
      </c>
      <c r="Z68" s="213">
        <f t="shared" si="35"/>
        <v>0</v>
      </c>
      <c r="AA68" s="213">
        <f t="shared" si="35"/>
        <v>0</v>
      </c>
      <c r="AB68" s="213">
        <f t="shared" si="35"/>
        <v>0</v>
      </c>
      <c r="AC68" s="212">
        <f t="shared" si="33"/>
        <v>0</v>
      </c>
      <c r="AD68" s="212">
        <f t="shared" si="33"/>
        <v>0</v>
      </c>
      <c r="AE68" s="218">
        <f t="shared" si="33"/>
        <v>0</v>
      </c>
      <c r="AF68" s="81">
        <f>SUM(J68:AE68)</f>
        <v>0</v>
      </c>
      <c r="AG68" s="309"/>
    </row>
    <row r="69" spans="1:33" ht="26.25" customHeight="1" x14ac:dyDescent="0.35">
      <c r="L69" s="303" t="s">
        <v>116</v>
      </c>
      <c r="M69" s="303"/>
      <c r="X69" s="303" t="s">
        <v>126</v>
      </c>
      <c r="Y69" s="303"/>
    </row>
    <row r="70" spans="1:33" ht="26.25" customHeight="1" x14ac:dyDescent="0.4">
      <c r="D70" s="310" t="s">
        <v>114</v>
      </c>
      <c r="E70" s="310"/>
      <c r="F70" s="311"/>
      <c r="G70" s="312"/>
      <c r="I70" s="310" t="s">
        <v>124</v>
      </c>
      <c r="J70" s="310"/>
      <c r="K70" s="310"/>
      <c r="L70" s="301">
        <f>D68+F70</f>
        <v>0</v>
      </c>
      <c r="M70" s="302"/>
      <c r="P70" s="310" t="s">
        <v>115</v>
      </c>
      <c r="Q70" s="310"/>
      <c r="R70" s="311"/>
      <c r="S70" s="312"/>
      <c r="U70" s="310" t="s">
        <v>125</v>
      </c>
      <c r="V70" s="310"/>
      <c r="W70" s="310"/>
      <c r="X70" s="301">
        <f>J68+R70</f>
        <v>0</v>
      </c>
      <c r="Y70" s="302"/>
      <c r="AE70" s="242"/>
      <c r="AF70" t="s">
        <v>147</v>
      </c>
    </row>
    <row r="71" spans="1:33" s="137" customFormat="1" ht="21" customHeight="1" x14ac:dyDescent="0.4">
      <c r="A71" s="136"/>
      <c r="D71" s="363" t="s">
        <v>130</v>
      </c>
      <c r="E71" s="363"/>
      <c r="F71" s="358"/>
      <c r="G71" s="359"/>
      <c r="I71" s="362" t="s">
        <v>130</v>
      </c>
      <c r="J71" s="362"/>
      <c r="K71" s="362"/>
      <c r="L71" s="360">
        <f>D66+F71</f>
        <v>0</v>
      </c>
      <c r="M71" s="361"/>
      <c r="P71" s="363" t="s">
        <v>130</v>
      </c>
      <c r="Q71" s="363"/>
      <c r="R71" s="358"/>
      <c r="S71" s="359"/>
      <c r="U71" s="362" t="s">
        <v>130</v>
      </c>
      <c r="V71" s="362"/>
      <c r="W71" s="362"/>
      <c r="X71" s="360">
        <f>J66+R71</f>
        <v>0</v>
      </c>
      <c r="Y71" s="361"/>
    </row>
  </sheetData>
  <mergeCells count="532">
    <mergeCell ref="D71:E71"/>
    <mergeCell ref="F71:G71"/>
    <mergeCell ref="I71:K71"/>
    <mergeCell ref="L71:M71"/>
    <mergeCell ref="P71:Q71"/>
    <mergeCell ref="R71:S71"/>
    <mergeCell ref="U71:W71"/>
    <mergeCell ref="X71:Y71"/>
    <mergeCell ref="D2:I2"/>
    <mergeCell ref="J2:M2"/>
    <mergeCell ref="N2:AF2"/>
    <mergeCell ref="AB8:AB9"/>
    <mergeCell ref="AF8:AF9"/>
    <mergeCell ref="AB12:AB13"/>
    <mergeCell ref="AF12:AF13"/>
    <mergeCell ref="AB16:AB17"/>
    <mergeCell ref="AF16:AF17"/>
    <mergeCell ref="AB20:AB21"/>
    <mergeCell ref="AF20:AF21"/>
    <mergeCell ref="AB24:AB25"/>
    <mergeCell ref="AF24:AF25"/>
    <mergeCell ref="AB28:AB29"/>
    <mergeCell ref="AF28:AF29"/>
    <mergeCell ref="AB32:AB33"/>
    <mergeCell ref="A6:A7"/>
    <mergeCell ref="B6:B7"/>
    <mergeCell ref="F6:F7"/>
    <mergeCell ref="G6:G7"/>
    <mergeCell ref="H6:H7"/>
    <mergeCell ref="I6:I7"/>
    <mergeCell ref="K6:K7"/>
    <mergeCell ref="L4:L5"/>
    <mergeCell ref="M4:M5"/>
    <mergeCell ref="A4:A5"/>
    <mergeCell ref="B4:B5"/>
    <mergeCell ref="F4:F5"/>
    <mergeCell ref="G4:G5"/>
    <mergeCell ref="H4:H5"/>
    <mergeCell ref="I4:I5"/>
    <mergeCell ref="K4:K5"/>
    <mergeCell ref="B8:B9"/>
    <mergeCell ref="F8:F9"/>
    <mergeCell ref="G8:G9"/>
    <mergeCell ref="H8:H9"/>
    <mergeCell ref="I8:I9"/>
    <mergeCell ref="K8:K9"/>
    <mergeCell ref="L6:L7"/>
    <mergeCell ref="M6:M7"/>
    <mergeCell ref="AG4:AG5"/>
    <mergeCell ref="N4:N5"/>
    <mergeCell ref="Y4:Y5"/>
    <mergeCell ref="Z4:Z5"/>
    <mergeCell ref="AA4:AA5"/>
    <mergeCell ref="AB6:AB7"/>
    <mergeCell ref="AF6:AF7"/>
    <mergeCell ref="AG6:AG7"/>
    <mergeCell ref="N6:N7"/>
    <mergeCell ref="Y6:Y7"/>
    <mergeCell ref="Z6:Z7"/>
    <mergeCell ref="AA6:AA7"/>
    <mergeCell ref="AB4:AB5"/>
    <mergeCell ref="AF4:AF5"/>
    <mergeCell ref="L10:L11"/>
    <mergeCell ref="M10:M11"/>
    <mergeCell ref="AG8:AG9"/>
    <mergeCell ref="A10:A11"/>
    <mergeCell ref="B10:B11"/>
    <mergeCell ref="F10:F11"/>
    <mergeCell ref="G10:G11"/>
    <mergeCell ref="H10:H11"/>
    <mergeCell ref="I10:I11"/>
    <mergeCell ref="K10:K11"/>
    <mergeCell ref="L8:L9"/>
    <mergeCell ref="M8:M9"/>
    <mergeCell ref="N8:N9"/>
    <mergeCell ref="Y8:Y9"/>
    <mergeCell ref="Z8:Z9"/>
    <mergeCell ref="AA8:AA9"/>
    <mergeCell ref="AB10:AB11"/>
    <mergeCell ref="AF10:AF11"/>
    <mergeCell ref="AG10:AG11"/>
    <mergeCell ref="N10:N11"/>
    <mergeCell ref="Y10:Y11"/>
    <mergeCell ref="Z10:Z11"/>
    <mergeCell ref="AA10:AA11"/>
    <mergeCell ref="A8:A9"/>
    <mergeCell ref="A14:A15"/>
    <mergeCell ref="B14:B15"/>
    <mergeCell ref="F14:F15"/>
    <mergeCell ref="G14:G15"/>
    <mergeCell ref="H14:H15"/>
    <mergeCell ref="I14:I15"/>
    <mergeCell ref="K14:K15"/>
    <mergeCell ref="L12:L13"/>
    <mergeCell ref="M12:M13"/>
    <mergeCell ref="A12:A13"/>
    <mergeCell ref="B12:B13"/>
    <mergeCell ref="F12:F13"/>
    <mergeCell ref="G12:G13"/>
    <mergeCell ref="H12:H13"/>
    <mergeCell ref="I12:I13"/>
    <mergeCell ref="K12:K13"/>
    <mergeCell ref="B16:B17"/>
    <mergeCell ref="F16:F17"/>
    <mergeCell ref="G16:G17"/>
    <mergeCell ref="H16:H17"/>
    <mergeCell ref="I16:I17"/>
    <mergeCell ref="K16:K17"/>
    <mergeCell ref="L14:L15"/>
    <mergeCell ref="M14:M15"/>
    <mergeCell ref="AG12:AG13"/>
    <mergeCell ref="N12:N13"/>
    <mergeCell ref="Y12:Y13"/>
    <mergeCell ref="Z12:Z13"/>
    <mergeCell ref="AA12:AA13"/>
    <mergeCell ref="AB14:AB15"/>
    <mergeCell ref="AF14:AF15"/>
    <mergeCell ref="AG14:AG15"/>
    <mergeCell ref="N14:N15"/>
    <mergeCell ref="Y14:Y15"/>
    <mergeCell ref="Z14:Z15"/>
    <mergeCell ref="AA14:AA15"/>
    <mergeCell ref="L18:L19"/>
    <mergeCell ref="M18:M19"/>
    <mergeCell ref="AG16:AG17"/>
    <mergeCell ref="A18:A19"/>
    <mergeCell ref="B18:B19"/>
    <mergeCell ref="F18:F19"/>
    <mergeCell ref="G18:G19"/>
    <mergeCell ref="H18:H19"/>
    <mergeCell ref="I18:I19"/>
    <mergeCell ref="K18:K19"/>
    <mergeCell ref="L16:L17"/>
    <mergeCell ref="M16:M17"/>
    <mergeCell ref="N16:N17"/>
    <mergeCell ref="Y16:Y17"/>
    <mergeCell ref="Z16:Z17"/>
    <mergeCell ref="AA16:AA17"/>
    <mergeCell ref="AB18:AB19"/>
    <mergeCell ref="AF18:AF19"/>
    <mergeCell ref="AG18:AG19"/>
    <mergeCell ref="N18:N19"/>
    <mergeCell ref="Y18:Y19"/>
    <mergeCell ref="Z18:Z19"/>
    <mergeCell ref="AA18:AA19"/>
    <mergeCell ref="A16:A17"/>
    <mergeCell ref="A22:A23"/>
    <mergeCell ref="B22:B23"/>
    <mergeCell ref="F22:F23"/>
    <mergeCell ref="G22:G23"/>
    <mergeCell ref="H22:H23"/>
    <mergeCell ref="I22:I23"/>
    <mergeCell ref="K22:K23"/>
    <mergeCell ref="L20:L21"/>
    <mergeCell ref="M20:M21"/>
    <mergeCell ref="A20:A21"/>
    <mergeCell ref="B20:B21"/>
    <mergeCell ref="F20:F21"/>
    <mergeCell ref="G20:G21"/>
    <mergeCell ref="H20:H21"/>
    <mergeCell ref="I20:I21"/>
    <mergeCell ref="K20:K21"/>
    <mergeCell ref="B24:B25"/>
    <mergeCell ref="F24:F25"/>
    <mergeCell ref="G24:G25"/>
    <mergeCell ref="H24:H25"/>
    <mergeCell ref="I24:I25"/>
    <mergeCell ref="K24:K25"/>
    <mergeCell ref="L22:L23"/>
    <mergeCell ref="M22:M23"/>
    <mergeCell ref="AG20:AG21"/>
    <mergeCell ref="N20:N21"/>
    <mergeCell ref="Y20:Y21"/>
    <mergeCell ref="Z20:Z21"/>
    <mergeCell ref="AA20:AA21"/>
    <mergeCell ref="AB22:AB23"/>
    <mergeCell ref="AF22:AF23"/>
    <mergeCell ref="AG22:AG23"/>
    <mergeCell ref="N22:N23"/>
    <mergeCell ref="Y22:Y23"/>
    <mergeCell ref="Z22:Z23"/>
    <mergeCell ref="AA22:AA23"/>
    <mergeCell ref="L26:L27"/>
    <mergeCell ref="M26:M27"/>
    <mergeCell ref="AG24:AG25"/>
    <mergeCell ref="A26:A27"/>
    <mergeCell ref="B26:B27"/>
    <mergeCell ref="F26:F27"/>
    <mergeCell ref="G26:G27"/>
    <mergeCell ref="H26:H27"/>
    <mergeCell ref="I26:I27"/>
    <mergeCell ref="K26:K27"/>
    <mergeCell ref="L24:L25"/>
    <mergeCell ref="M24:M25"/>
    <mergeCell ref="N24:N25"/>
    <mergeCell ref="Y24:Y25"/>
    <mergeCell ref="Z24:Z25"/>
    <mergeCell ref="AA24:AA25"/>
    <mergeCell ref="AB26:AB27"/>
    <mergeCell ref="AF26:AF27"/>
    <mergeCell ref="AG26:AG27"/>
    <mergeCell ref="N26:N27"/>
    <mergeCell ref="Y26:Y27"/>
    <mergeCell ref="Z26:Z27"/>
    <mergeCell ref="AA26:AA27"/>
    <mergeCell ref="A24:A25"/>
    <mergeCell ref="N30:N31"/>
    <mergeCell ref="Y30:Y31"/>
    <mergeCell ref="Z30:Z31"/>
    <mergeCell ref="AA30:AA31"/>
    <mergeCell ref="A28:A29"/>
    <mergeCell ref="B28:B29"/>
    <mergeCell ref="F28:F29"/>
    <mergeCell ref="G28:G29"/>
    <mergeCell ref="H28:H29"/>
    <mergeCell ref="I28:I29"/>
    <mergeCell ref="K28:K29"/>
    <mergeCell ref="F32:F33"/>
    <mergeCell ref="G32:G33"/>
    <mergeCell ref="H32:H33"/>
    <mergeCell ref="I32:I33"/>
    <mergeCell ref="K32:K33"/>
    <mergeCell ref="L30:L31"/>
    <mergeCell ref="M30:M31"/>
    <mergeCell ref="AG28:AG29"/>
    <mergeCell ref="A30:A31"/>
    <mergeCell ref="B30:B31"/>
    <mergeCell ref="F30:F31"/>
    <mergeCell ref="G30:G31"/>
    <mergeCell ref="H30:H31"/>
    <mergeCell ref="I30:I31"/>
    <mergeCell ref="K30:K31"/>
    <mergeCell ref="L28:L29"/>
    <mergeCell ref="M28:M29"/>
    <mergeCell ref="N28:N29"/>
    <mergeCell ref="Y28:Y29"/>
    <mergeCell ref="Z28:Z29"/>
    <mergeCell ref="AA28:AA29"/>
    <mergeCell ref="AB30:AB31"/>
    <mergeCell ref="AF30:AF31"/>
    <mergeCell ref="AG30:AG31"/>
    <mergeCell ref="AF32:AF33"/>
    <mergeCell ref="AG32:AG33"/>
    <mergeCell ref="A34:A35"/>
    <mergeCell ref="B34:B35"/>
    <mergeCell ref="F34:F35"/>
    <mergeCell ref="G34:G35"/>
    <mergeCell ref="H34:H35"/>
    <mergeCell ref="I34:I35"/>
    <mergeCell ref="K34:K35"/>
    <mergeCell ref="L32:L33"/>
    <mergeCell ref="M32:M33"/>
    <mergeCell ref="N32:N33"/>
    <mergeCell ref="Y32:Y33"/>
    <mergeCell ref="Z32:Z33"/>
    <mergeCell ref="AA32:AA33"/>
    <mergeCell ref="AB34:AB35"/>
    <mergeCell ref="AF34:AF35"/>
    <mergeCell ref="AG34:AG35"/>
    <mergeCell ref="N34:N35"/>
    <mergeCell ref="Y34:Y35"/>
    <mergeCell ref="Z34:Z35"/>
    <mergeCell ref="AA34:AA35"/>
    <mergeCell ref="A32:A33"/>
    <mergeCell ref="B32:B33"/>
    <mergeCell ref="B36:B37"/>
    <mergeCell ref="F36:F37"/>
    <mergeCell ref="G36:G37"/>
    <mergeCell ref="H36:H37"/>
    <mergeCell ref="I36:I37"/>
    <mergeCell ref="K36:K37"/>
    <mergeCell ref="L34:L35"/>
    <mergeCell ref="M34:M35"/>
    <mergeCell ref="L38:L39"/>
    <mergeCell ref="M38:M39"/>
    <mergeCell ref="AB36:AB37"/>
    <mergeCell ref="AF36:AF37"/>
    <mergeCell ref="AG36:AG37"/>
    <mergeCell ref="A38:A39"/>
    <mergeCell ref="B38:B39"/>
    <mergeCell ref="F38:F39"/>
    <mergeCell ref="G38:G39"/>
    <mergeCell ref="H38:H39"/>
    <mergeCell ref="I38:I39"/>
    <mergeCell ref="K38:K39"/>
    <mergeCell ref="L36:L37"/>
    <mergeCell ref="M36:M37"/>
    <mergeCell ref="N36:N37"/>
    <mergeCell ref="Y36:Y37"/>
    <mergeCell ref="Z36:Z37"/>
    <mergeCell ref="AA36:AA37"/>
    <mergeCell ref="AB38:AB39"/>
    <mergeCell ref="AF38:AF39"/>
    <mergeCell ref="AG38:AG39"/>
    <mergeCell ref="N38:N39"/>
    <mergeCell ref="Y38:Y39"/>
    <mergeCell ref="Z38:Z39"/>
    <mergeCell ref="AA38:AA39"/>
    <mergeCell ref="A36:A37"/>
    <mergeCell ref="AF40:AF41"/>
    <mergeCell ref="AG40:AG41"/>
    <mergeCell ref="A42:A43"/>
    <mergeCell ref="B42:B43"/>
    <mergeCell ref="F42:F43"/>
    <mergeCell ref="G42:G43"/>
    <mergeCell ref="H42:H43"/>
    <mergeCell ref="I42:I43"/>
    <mergeCell ref="K42:K43"/>
    <mergeCell ref="L40:L41"/>
    <mergeCell ref="M40:M41"/>
    <mergeCell ref="N40:N41"/>
    <mergeCell ref="Y40:Y41"/>
    <mergeCell ref="Z40:Z41"/>
    <mergeCell ref="AA40:AA41"/>
    <mergeCell ref="AB42:AB43"/>
    <mergeCell ref="AF42:AF43"/>
    <mergeCell ref="AG42:AG43"/>
    <mergeCell ref="N42:N43"/>
    <mergeCell ref="Y42:Y43"/>
    <mergeCell ref="Z42:Z43"/>
    <mergeCell ref="AA42:AA43"/>
    <mergeCell ref="A40:A41"/>
    <mergeCell ref="B40:B41"/>
    <mergeCell ref="F44:F45"/>
    <mergeCell ref="G44:G45"/>
    <mergeCell ref="H44:H45"/>
    <mergeCell ref="I44:I45"/>
    <mergeCell ref="K44:K45"/>
    <mergeCell ref="L42:L43"/>
    <mergeCell ref="M42:M43"/>
    <mergeCell ref="AB40:AB41"/>
    <mergeCell ref="F40:F41"/>
    <mergeCell ref="G40:G41"/>
    <mergeCell ref="H40:H41"/>
    <mergeCell ref="I40:I41"/>
    <mergeCell ref="K40:K41"/>
    <mergeCell ref="AB44:AB45"/>
    <mergeCell ref="AF44:AF45"/>
    <mergeCell ref="AG44:AG45"/>
    <mergeCell ref="A46:A47"/>
    <mergeCell ref="B46:B47"/>
    <mergeCell ref="F46:F47"/>
    <mergeCell ref="G46:G47"/>
    <mergeCell ref="H46:H47"/>
    <mergeCell ref="I46:I47"/>
    <mergeCell ref="K46:K47"/>
    <mergeCell ref="L44:L45"/>
    <mergeCell ref="M44:M45"/>
    <mergeCell ref="N44:N45"/>
    <mergeCell ref="Y44:Y45"/>
    <mergeCell ref="Z44:Z45"/>
    <mergeCell ref="AA44:AA45"/>
    <mergeCell ref="AB46:AB47"/>
    <mergeCell ref="AF46:AF47"/>
    <mergeCell ref="AG46:AG47"/>
    <mergeCell ref="N46:N47"/>
    <mergeCell ref="Y46:Y47"/>
    <mergeCell ref="Z46:Z47"/>
    <mergeCell ref="AA46:AA47"/>
    <mergeCell ref="A44:A45"/>
    <mergeCell ref="B44:B45"/>
    <mergeCell ref="B48:B49"/>
    <mergeCell ref="F48:F49"/>
    <mergeCell ref="G48:G49"/>
    <mergeCell ref="H48:H49"/>
    <mergeCell ref="I48:I49"/>
    <mergeCell ref="K48:K49"/>
    <mergeCell ref="L46:L47"/>
    <mergeCell ref="M46:M47"/>
    <mergeCell ref="L50:L51"/>
    <mergeCell ref="M50:M51"/>
    <mergeCell ref="AB48:AB49"/>
    <mergeCell ref="AF48:AF49"/>
    <mergeCell ref="AG48:AG49"/>
    <mergeCell ref="A50:A51"/>
    <mergeCell ref="B50:B51"/>
    <mergeCell ref="F50:F51"/>
    <mergeCell ref="G50:G51"/>
    <mergeCell ref="H50:H51"/>
    <mergeCell ref="I50:I51"/>
    <mergeCell ref="K50:K51"/>
    <mergeCell ref="L48:L49"/>
    <mergeCell ref="M48:M49"/>
    <mergeCell ref="N48:N49"/>
    <mergeCell ref="Y48:Y49"/>
    <mergeCell ref="Z48:Z49"/>
    <mergeCell ref="AA48:AA49"/>
    <mergeCell ref="AB50:AB51"/>
    <mergeCell ref="AF50:AF51"/>
    <mergeCell ref="AG50:AG51"/>
    <mergeCell ref="N50:N51"/>
    <mergeCell ref="Y50:Y51"/>
    <mergeCell ref="Z50:Z51"/>
    <mergeCell ref="AA50:AA51"/>
    <mergeCell ref="A48:A49"/>
    <mergeCell ref="AF52:AF53"/>
    <mergeCell ref="AG52:AG53"/>
    <mergeCell ref="A54:A55"/>
    <mergeCell ref="B54:B55"/>
    <mergeCell ref="F54:F55"/>
    <mergeCell ref="G54:G55"/>
    <mergeCell ref="H54:H55"/>
    <mergeCell ref="I54:I55"/>
    <mergeCell ref="K54:K55"/>
    <mergeCell ref="L52:L53"/>
    <mergeCell ref="M52:M53"/>
    <mergeCell ref="N52:N53"/>
    <mergeCell ref="Y52:Y53"/>
    <mergeCell ref="Z52:Z53"/>
    <mergeCell ref="AA52:AA53"/>
    <mergeCell ref="AB54:AB55"/>
    <mergeCell ref="AF54:AF55"/>
    <mergeCell ref="AG54:AG55"/>
    <mergeCell ref="N54:N55"/>
    <mergeCell ref="Y54:Y55"/>
    <mergeCell ref="Z54:Z55"/>
    <mergeCell ref="AA54:AA55"/>
    <mergeCell ref="A52:A53"/>
    <mergeCell ref="B52:B53"/>
    <mergeCell ref="F56:F57"/>
    <mergeCell ref="G56:G57"/>
    <mergeCell ref="H56:H57"/>
    <mergeCell ref="I56:I57"/>
    <mergeCell ref="K56:K57"/>
    <mergeCell ref="L54:L55"/>
    <mergeCell ref="M54:M55"/>
    <mergeCell ref="AB52:AB53"/>
    <mergeCell ref="F52:F53"/>
    <mergeCell ref="G52:G53"/>
    <mergeCell ref="H52:H53"/>
    <mergeCell ref="I52:I53"/>
    <mergeCell ref="K52:K53"/>
    <mergeCell ref="AB56:AB57"/>
    <mergeCell ref="AF56:AF57"/>
    <mergeCell ref="AG56:AG57"/>
    <mergeCell ref="A58:A59"/>
    <mergeCell ref="B58:B59"/>
    <mergeCell ref="F58:F59"/>
    <mergeCell ref="G58:G59"/>
    <mergeCell ref="H58:H59"/>
    <mergeCell ref="I58:I59"/>
    <mergeCell ref="K58:K59"/>
    <mergeCell ref="L56:L57"/>
    <mergeCell ref="M56:M57"/>
    <mergeCell ref="N56:N57"/>
    <mergeCell ref="Y56:Y57"/>
    <mergeCell ref="Z56:Z57"/>
    <mergeCell ref="AA56:AA57"/>
    <mergeCell ref="AB58:AB59"/>
    <mergeCell ref="AF58:AF59"/>
    <mergeCell ref="AG58:AG59"/>
    <mergeCell ref="N58:N59"/>
    <mergeCell ref="Y58:Y59"/>
    <mergeCell ref="Z58:Z59"/>
    <mergeCell ref="AA58:AA59"/>
    <mergeCell ref="A56:A57"/>
    <mergeCell ref="B56:B57"/>
    <mergeCell ref="B60:B61"/>
    <mergeCell ref="F60:F61"/>
    <mergeCell ref="G60:G61"/>
    <mergeCell ref="H60:H61"/>
    <mergeCell ref="I60:I61"/>
    <mergeCell ref="K60:K61"/>
    <mergeCell ref="L58:L59"/>
    <mergeCell ref="M58:M59"/>
    <mergeCell ref="L62:L63"/>
    <mergeCell ref="M62:M63"/>
    <mergeCell ref="AB60:AB61"/>
    <mergeCell ref="AF60:AF61"/>
    <mergeCell ref="AG60:AG61"/>
    <mergeCell ref="A62:A63"/>
    <mergeCell ref="B62:B63"/>
    <mergeCell ref="F62:F63"/>
    <mergeCell ref="G62:G63"/>
    <mergeCell ref="H62:H63"/>
    <mergeCell ref="I62:I63"/>
    <mergeCell ref="K62:K63"/>
    <mergeCell ref="L60:L61"/>
    <mergeCell ref="M60:M61"/>
    <mergeCell ref="N60:N61"/>
    <mergeCell ref="Y60:Y61"/>
    <mergeCell ref="Z60:Z61"/>
    <mergeCell ref="AA60:AA61"/>
    <mergeCell ref="AB62:AB63"/>
    <mergeCell ref="AF62:AF63"/>
    <mergeCell ref="AG62:AG63"/>
    <mergeCell ref="N62:N63"/>
    <mergeCell ref="Y62:Y63"/>
    <mergeCell ref="Z62:Z63"/>
    <mergeCell ref="AA62:AA63"/>
    <mergeCell ref="A60:A61"/>
    <mergeCell ref="AB64:AB65"/>
    <mergeCell ref="AF64:AF65"/>
    <mergeCell ref="AG64:AG65"/>
    <mergeCell ref="A66:B68"/>
    <mergeCell ref="F66:F67"/>
    <mergeCell ref="G66:G67"/>
    <mergeCell ref="H66:H67"/>
    <mergeCell ref="I66:I67"/>
    <mergeCell ref="K66:K67"/>
    <mergeCell ref="L66:L67"/>
    <mergeCell ref="L64:L65"/>
    <mergeCell ref="M64:M65"/>
    <mergeCell ref="N64:N65"/>
    <mergeCell ref="Y64:Y65"/>
    <mergeCell ref="Z64:Z65"/>
    <mergeCell ref="AA64:AA65"/>
    <mergeCell ref="A64:A65"/>
    <mergeCell ref="B64:B65"/>
    <mergeCell ref="F64:F65"/>
    <mergeCell ref="G64:G65"/>
    <mergeCell ref="H64:H65"/>
    <mergeCell ref="I64:I65"/>
    <mergeCell ref="K64:K65"/>
    <mergeCell ref="U70:W70"/>
    <mergeCell ref="X70:Y70"/>
    <mergeCell ref="AF66:AF67"/>
    <mergeCell ref="AG66:AG68"/>
    <mergeCell ref="L69:M69"/>
    <mergeCell ref="X69:Y69"/>
    <mergeCell ref="D70:E70"/>
    <mergeCell ref="F70:G70"/>
    <mergeCell ref="I70:K70"/>
    <mergeCell ref="L70:M70"/>
    <mergeCell ref="P70:Q70"/>
    <mergeCell ref="R70:S70"/>
    <mergeCell ref="M66:M67"/>
    <mergeCell ref="N66:N67"/>
    <mergeCell ref="Y66:Y67"/>
    <mergeCell ref="Z66:Z67"/>
    <mergeCell ref="AA66:AA67"/>
    <mergeCell ref="AB66:AB67"/>
  </mergeCells>
  <phoneticPr fontId="1"/>
  <pageMargins left="0.70866141732283472" right="0.70866141732283472" top="0.31496062992125984" bottom="0.31496062992125984" header="0.31496062992125984" footer="0.31496062992125984"/>
  <pageSetup paperSize="8"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9C082-70BE-4647-81E8-75477414A1CC}">
  <dimension ref="A1:AG71"/>
  <sheetViews>
    <sheetView view="pageBreakPreview" zoomScale="90" zoomScaleNormal="90" zoomScaleSheetLayoutView="90" workbookViewId="0">
      <pane xSplit="3" ySplit="3" topLeftCell="D4" activePane="bottomRight" state="frozen"/>
      <selection activeCell="D3" sqref="D3"/>
      <selection pane="topRight" activeCell="D3" sqref="D3"/>
      <selection pane="bottomLeft" activeCell="D3" sqref="D3"/>
      <selection pane="bottomRight" activeCell="D4" sqref="D4"/>
    </sheetView>
  </sheetViews>
  <sheetFormatPr defaultRowHeight="18.75" x14ac:dyDescent="0.4"/>
  <cols>
    <col min="1" max="1" width="4.25" style="1" customWidth="1"/>
    <col min="2" max="3" width="5" customWidth="1"/>
    <col min="4" max="32" width="8" customWidth="1"/>
    <col min="33" max="33" width="11" customWidth="1"/>
  </cols>
  <sheetData>
    <row r="1" spans="1:33" ht="26.25" customHeight="1" thickBot="1" x14ac:dyDescent="0.45">
      <c r="A1" s="16"/>
      <c r="B1" s="16"/>
      <c r="C1" s="16"/>
      <c r="D1" s="16"/>
      <c r="E1" s="16" t="s">
        <v>109</v>
      </c>
      <c r="F1" s="16">
        <v>11</v>
      </c>
      <c r="G1" s="16" t="s">
        <v>110</v>
      </c>
      <c r="H1" s="17" t="s">
        <v>111</v>
      </c>
      <c r="I1" s="17"/>
      <c r="AB1" s="82"/>
      <c r="AC1" s="83"/>
      <c r="AD1" s="83"/>
      <c r="AE1" s="83"/>
      <c r="AF1" s="83"/>
      <c r="AG1" s="49"/>
    </row>
    <row r="2" spans="1:33" ht="19.5" customHeight="1" x14ac:dyDescent="0.4">
      <c r="A2" s="18"/>
      <c r="B2" s="25"/>
      <c r="C2" s="61"/>
      <c r="D2" s="354" t="s">
        <v>113</v>
      </c>
      <c r="E2" s="355"/>
      <c r="F2" s="355"/>
      <c r="G2" s="355"/>
      <c r="H2" s="355"/>
      <c r="I2" s="356"/>
      <c r="J2" s="355" t="s">
        <v>112</v>
      </c>
      <c r="K2" s="355"/>
      <c r="L2" s="355"/>
      <c r="M2" s="357"/>
      <c r="N2" s="355" t="s">
        <v>108</v>
      </c>
      <c r="O2" s="355"/>
      <c r="P2" s="355"/>
      <c r="Q2" s="355"/>
      <c r="R2" s="355"/>
      <c r="S2" s="355"/>
      <c r="T2" s="355"/>
      <c r="U2" s="355"/>
      <c r="V2" s="355"/>
      <c r="W2" s="355"/>
      <c r="X2" s="355"/>
      <c r="Y2" s="355"/>
      <c r="Z2" s="355"/>
      <c r="AA2" s="355"/>
      <c r="AB2" s="355"/>
      <c r="AC2" s="355"/>
      <c r="AD2" s="355"/>
      <c r="AE2" s="355"/>
      <c r="AF2" s="357"/>
      <c r="AG2" s="20" t="s">
        <v>97</v>
      </c>
    </row>
    <row r="3" spans="1:33" s="15" customFormat="1" ht="37.5" x14ac:dyDescent="0.4">
      <c r="A3" s="19" t="s">
        <v>80</v>
      </c>
      <c r="B3" s="26" t="s">
        <v>81</v>
      </c>
      <c r="C3" s="7" t="s">
        <v>119</v>
      </c>
      <c r="D3" s="24" t="s">
        <v>82</v>
      </c>
      <c r="E3" s="22" t="s">
        <v>19</v>
      </c>
      <c r="F3" s="22" t="s">
        <v>98</v>
      </c>
      <c r="G3" s="22" t="s">
        <v>83</v>
      </c>
      <c r="H3" s="23" t="s">
        <v>84</v>
      </c>
      <c r="I3" s="78" t="s">
        <v>85</v>
      </c>
      <c r="J3" s="21" t="s">
        <v>86</v>
      </c>
      <c r="K3" s="22" t="s">
        <v>100</v>
      </c>
      <c r="L3" s="22" t="s">
        <v>87</v>
      </c>
      <c r="M3" s="74" t="s">
        <v>88</v>
      </c>
      <c r="N3" s="21" t="s">
        <v>89</v>
      </c>
      <c r="O3" s="22" t="s">
        <v>118</v>
      </c>
      <c r="P3" s="22" t="s">
        <v>101</v>
      </c>
      <c r="Q3" s="22" t="s">
        <v>102</v>
      </c>
      <c r="R3" s="22" t="s">
        <v>90</v>
      </c>
      <c r="S3" s="22" t="s">
        <v>103</v>
      </c>
      <c r="T3" s="22" t="s">
        <v>104</v>
      </c>
      <c r="U3" s="22" t="s">
        <v>105</v>
      </c>
      <c r="V3" s="22" t="s">
        <v>91</v>
      </c>
      <c r="W3" s="22" t="s">
        <v>92</v>
      </c>
      <c r="X3" s="22" t="s">
        <v>106</v>
      </c>
      <c r="Y3" s="22" t="s">
        <v>93</v>
      </c>
      <c r="Z3" s="22" t="s">
        <v>122</v>
      </c>
      <c r="AA3" s="22" t="s">
        <v>107</v>
      </c>
      <c r="AB3" s="22" t="s">
        <v>94</v>
      </c>
      <c r="AC3" s="22" t="s">
        <v>95</v>
      </c>
      <c r="AD3" s="22"/>
      <c r="AE3" s="23"/>
      <c r="AF3" s="66" t="s">
        <v>96</v>
      </c>
      <c r="AG3" s="219" t="s">
        <v>99</v>
      </c>
    </row>
    <row r="4" spans="1:33" ht="16.5" customHeight="1" x14ac:dyDescent="0.4">
      <c r="A4" s="345">
        <v>1</v>
      </c>
      <c r="B4" s="343"/>
      <c r="C4" s="62">
        <v>0.08</v>
      </c>
      <c r="D4" s="27"/>
      <c r="E4" s="67"/>
      <c r="F4" s="313"/>
      <c r="G4" s="313"/>
      <c r="H4" s="340"/>
      <c r="I4" s="315">
        <f>SUM(D4:H5)</f>
        <v>0</v>
      </c>
      <c r="J4" s="75"/>
      <c r="K4" s="313"/>
      <c r="L4" s="313"/>
      <c r="M4" s="338"/>
      <c r="N4" s="349"/>
      <c r="O4" s="67"/>
      <c r="P4" s="67"/>
      <c r="Q4" s="67"/>
      <c r="R4" s="67"/>
      <c r="S4" s="67"/>
      <c r="T4" s="67"/>
      <c r="U4" s="67"/>
      <c r="V4" s="67"/>
      <c r="W4" s="67"/>
      <c r="X4" s="67"/>
      <c r="Y4" s="313"/>
      <c r="Z4" s="313"/>
      <c r="AA4" s="313"/>
      <c r="AB4" s="313"/>
      <c r="AC4" s="67"/>
      <c r="AD4" s="67"/>
      <c r="AE4" s="68"/>
      <c r="AF4" s="327">
        <f>SUM(J4:AE5)</f>
        <v>0</v>
      </c>
      <c r="AG4" s="335">
        <f>'10月'!AG66+'11月'!I4-'11月'!AF4</f>
        <v>0</v>
      </c>
    </row>
    <row r="5" spans="1:33" ht="16.5" customHeight="1" x14ac:dyDescent="0.4">
      <c r="A5" s="346"/>
      <c r="B5" s="353"/>
      <c r="C5" s="64">
        <v>0.1</v>
      </c>
      <c r="D5" s="28"/>
      <c r="E5" s="69"/>
      <c r="F5" s="314"/>
      <c r="G5" s="314"/>
      <c r="H5" s="341"/>
      <c r="I5" s="316"/>
      <c r="J5" s="76"/>
      <c r="K5" s="314"/>
      <c r="L5" s="314"/>
      <c r="M5" s="352"/>
      <c r="N5" s="350"/>
      <c r="O5" s="69"/>
      <c r="P5" s="69"/>
      <c r="Q5" s="69"/>
      <c r="R5" s="69"/>
      <c r="S5" s="69"/>
      <c r="T5" s="69"/>
      <c r="U5" s="69"/>
      <c r="V5" s="69"/>
      <c r="W5" s="69"/>
      <c r="X5" s="69"/>
      <c r="Y5" s="314"/>
      <c r="Z5" s="314"/>
      <c r="AA5" s="314"/>
      <c r="AB5" s="314"/>
      <c r="AC5" s="69"/>
      <c r="AD5" s="69"/>
      <c r="AE5" s="70"/>
      <c r="AF5" s="328"/>
      <c r="AG5" s="336"/>
    </row>
    <row r="6" spans="1:33" ht="16.5" customHeight="1" x14ac:dyDescent="0.4">
      <c r="A6" s="345">
        <v>2</v>
      </c>
      <c r="B6" s="343"/>
      <c r="C6" s="65">
        <v>0.08</v>
      </c>
      <c r="D6" s="27"/>
      <c r="E6" s="67"/>
      <c r="F6" s="313"/>
      <c r="G6" s="313"/>
      <c r="H6" s="340"/>
      <c r="I6" s="315">
        <f>SUM(D6:H7)</f>
        <v>0</v>
      </c>
      <c r="J6" s="75"/>
      <c r="K6" s="313"/>
      <c r="L6" s="313"/>
      <c r="M6" s="338"/>
      <c r="N6" s="349"/>
      <c r="O6" s="67"/>
      <c r="P6" s="67"/>
      <c r="Q6" s="67"/>
      <c r="R6" s="67"/>
      <c r="S6" s="67"/>
      <c r="T6" s="67"/>
      <c r="U6" s="67"/>
      <c r="V6" s="67"/>
      <c r="W6" s="67"/>
      <c r="X6" s="67"/>
      <c r="Y6" s="313"/>
      <c r="Z6" s="313"/>
      <c r="AA6" s="313"/>
      <c r="AB6" s="313"/>
      <c r="AC6" s="67"/>
      <c r="AD6" s="67"/>
      <c r="AE6" s="68"/>
      <c r="AF6" s="327">
        <f>SUM(J6:AE7)</f>
        <v>0</v>
      </c>
      <c r="AG6" s="335">
        <f>AG4+I6-AF6</f>
        <v>0</v>
      </c>
    </row>
    <row r="7" spans="1:33" ht="16.5" customHeight="1" x14ac:dyDescent="0.4">
      <c r="A7" s="346"/>
      <c r="B7" s="353"/>
      <c r="C7" s="63">
        <v>0.1</v>
      </c>
      <c r="D7" s="28"/>
      <c r="E7" s="69"/>
      <c r="F7" s="314"/>
      <c r="G7" s="314"/>
      <c r="H7" s="341"/>
      <c r="I7" s="316"/>
      <c r="J7" s="76"/>
      <c r="K7" s="314"/>
      <c r="L7" s="314"/>
      <c r="M7" s="352"/>
      <c r="N7" s="350"/>
      <c r="O7" s="69"/>
      <c r="P7" s="69"/>
      <c r="Q7" s="69"/>
      <c r="R7" s="69"/>
      <c r="S7" s="69"/>
      <c r="T7" s="69"/>
      <c r="U7" s="69"/>
      <c r="V7" s="69"/>
      <c r="W7" s="69"/>
      <c r="X7" s="69"/>
      <c r="Y7" s="314"/>
      <c r="Z7" s="314"/>
      <c r="AA7" s="314"/>
      <c r="AB7" s="314"/>
      <c r="AC7" s="69"/>
      <c r="AD7" s="69"/>
      <c r="AE7" s="70"/>
      <c r="AF7" s="328"/>
      <c r="AG7" s="336"/>
    </row>
    <row r="8" spans="1:33" ht="16.5" customHeight="1" x14ac:dyDescent="0.4">
      <c r="A8" s="345">
        <v>3</v>
      </c>
      <c r="B8" s="343"/>
      <c r="C8" s="65">
        <v>0.08</v>
      </c>
      <c r="D8" s="27"/>
      <c r="E8" s="67"/>
      <c r="F8" s="313"/>
      <c r="G8" s="313"/>
      <c r="H8" s="340"/>
      <c r="I8" s="315">
        <f>SUM(D8:H9)</f>
        <v>0</v>
      </c>
      <c r="J8" s="75"/>
      <c r="K8" s="313"/>
      <c r="L8" s="313"/>
      <c r="M8" s="338"/>
      <c r="N8" s="349"/>
      <c r="O8" s="67"/>
      <c r="P8" s="67"/>
      <c r="Q8" s="67"/>
      <c r="R8" s="67"/>
      <c r="S8" s="67"/>
      <c r="T8" s="67"/>
      <c r="U8" s="67"/>
      <c r="V8" s="67"/>
      <c r="W8" s="67"/>
      <c r="X8" s="67"/>
      <c r="Y8" s="313"/>
      <c r="Z8" s="313"/>
      <c r="AA8" s="313"/>
      <c r="AB8" s="313"/>
      <c r="AC8" s="67"/>
      <c r="AD8" s="67"/>
      <c r="AE8" s="68"/>
      <c r="AF8" s="327">
        <f>SUM(J8:AE9)</f>
        <v>0</v>
      </c>
      <c r="AG8" s="335">
        <f t="shared" ref="AG8" si="0">AG6+I8-AF8</f>
        <v>0</v>
      </c>
    </row>
    <row r="9" spans="1:33" ht="16.5" customHeight="1" x14ac:dyDescent="0.4">
      <c r="A9" s="346"/>
      <c r="B9" s="353"/>
      <c r="C9" s="63">
        <v>0.1</v>
      </c>
      <c r="D9" s="28"/>
      <c r="E9" s="69"/>
      <c r="F9" s="314"/>
      <c r="G9" s="314"/>
      <c r="H9" s="341"/>
      <c r="I9" s="316"/>
      <c r="J9" s="76"/>
      <c r="K9" s="314"/>
      <c r="L9" s="314"/>
      <c r="M9" s="352"/>
      <c r="N9" s="350"/>
      <c r="O9" s="69"/>
      <c r="P9" s="69"/>
      <c r="Q9" s="69"/>
      <c r="R9" s="69"/>
      <c r="S9" s="69"/>
      <c r="T9" s="69"/>
      <c r="U9" s="69"/>
      <c r="V9" s="69"/>
      <c r="W9" s="69"/>
      <c r="X9" s="69"/>
      <c r="Y9" s="314"/>
      <c r="Z9" s="314"/>
      <c r="AA9" s="314"/>
      <c r="AB9" s="314"/>
      <c r="AC9" s="69"/>
      <c r="AD9" s="69"/>
      <c r="AE9" s="70"/>
      <c r="AF9" s="328"/>
      <c r="AG9" s="336"/>
    </row>
    <row r="10" spans="1:33" ht="16.5" customHeight="1" x14ac:dyDescent="0.4">
      <c r="A10" s="345">
        <v>4</v>
      </c>
      <c r="B10" s="343"/>
      <c r="C10" s="65">
        <v>0.08</v>
      </c>
      <c r="D10" s="27"/>
      <c r="E10" s="67"/>
      <c r="F10" s="313"/>
      <c r="G10" s="313"/>
      <c r="H10" s="340"/>
      <c r="I10" s="315">
        <f>SUM(D10:H11)</f>
        <v>0</v>
      </c>
      <c r="J10" s="75"/>
      <c r="K10" s="313"/>
      <c r="L10" s="313"/>
      <c r="M10" s="338"/>
      <c r="N10" s="349"/>
      <c r="O10" s="67"/>
      <c r="P10" s="67"/>
      <c r="Q10" s="67"/>
      <c r="R10" s="67"/>
      <c r="S10" s="67"/>
      <c r="T10" s="67"/>
      <c r="U10" s="67"/>
      <c r="V10" s="67"/>
      <c r="W10" s="67"/>
      <c r="X10" s="67"/>
      <c r="Y10" s="313"/>
      <c r="Z10" s="313"/>
      <c r="AA10" s="313"/>
      <c r="AB10" s="313"/>
      <c r="AC10" s="67"/>
      <c r="AD10" s="67"/>
      <c r="AE10" s="68"/>
      <c r="AF10" s="327">
        <f>SUM(J10:AE11)</f>
        <v>0</v>
      </c>
      <c r="AG10" s="335">
        <f t="shared" ref="AG10" si="1">AG8+I10-AF10</f>
        <v>0</v>
      </c>
    </row>
    <row r="11" spans="1:33" ht="16.5" customHeight="1" x14ac:dyDescent="0.4">
      <c r="A11" s="346"/>
      <c r="B11" s="353"/>
      <c r="C11" s="63">
        <v>0.1</v>
      </c>
      <c r="D11" s="28"/>
      <c r="E11" s="69"/>
      <c r="F11" s="314"/>
      <c r="G11" s="314"/>
      <c r="H11" s="341"/>
      <c r="I11" s="316"/>
      <c r="J11" s="76"/>
      <c r="K11" s="314"/>
      <c r="L11" s="314"/>
      <c r="M11" s="352"/>
      <c r="N11" s="350"/>
      <c r="O11" s="69"/>
      <c r="P11" s="69"/>
      <c r="Q11" s="69"/>
      <c r="R11" s="69"/>
      <c r="S11" s="69"/>
      <c r="T11" s="69"/>
      <c r="U11" s="69"/>
      <c r="V11" s="69"/>
      <c r="W11" s="69"/>
      <c r="X11" s="69"/>
      <c r="Y11" s="314"/>
      <c r="Z11" s="314"/>
      <c r="AA11" s="314"/>
      <c r="AB11" s="314"/>
      <c r="AC11" s="69"/>
      <c r="AD11" s="69"/>
      <c r="AE11" s="70"/>
      <c r="AF11" s="328"/>
      <c r="AG11" s="336"/>
    </row>
    <row r="12" spans="1:33" ht="16.5" customHeight="1" x14ac:dyDescent="0.4">
      <c r="A12" s="345">
        <v>5</v>
      </c>
      <c r="B12" s="343"/>
      <c r="C12" s="65">
        <v>0.08</v>
      </c>
      <c r="D12" s="27"/>
      <c r="E12" s="67"/>
      <c r="F12" s="313"/>
      <c r="G12" s="313"/>
      <c r="H12" s="340"/>
      <c r="I12" s="315">
        <f>SUM(D12:H13)</f>
        <v>0</v>
      </c>
      <c r="J12" s="75"/>
      <c r="K12" s="313"/>
      <c r="L12" s="313"/>
      <c r="M12" s="338"/>
      <c r="N12" s="349"/>
      <c r="O12" s="67"/>
      <c r="P12" s="67"/>
      <c r="Q12" s="67"/>
      <c r="R12" s="67"/>
      <c r="S12" s="67"/>
      <c r="T12" s="67"/>
      <c r="U12" s="67"/>
      <c r="V12" s="67"/>
      <c r="W12" s="67"/>
      <c r="X12" s="67"/>
      <c r="Y12" s="313"/>
      <c r="Z12" s="313"/>
      <c r="AA12" s="313"/>
      <c r="AB12" s="313"/>
      <c r="AC12" s="67"/>
      <c r="AD12" s="67"/>
      <c r="AE12" s="68"/>
      <c r="AF12" s="327">
        <f>SUM(J12:AE13)</f>
        <v>0</v>
      </c>
      <c r="AG12" s="335">
        <f t="shared" ref="AG12" si="2">AG10+I12-AF12</f>
        <v>0</v>
      </c>
    </row>
    <row r="13" spans="1:33" ht="16.5" customHeight="1" x14ac:dyDescent="0.4">
      <c r="A13" s="346"/>
      <c r="B13" s="353"/>
      <c r="C13" s="63">
        <v>0.1</v>
      </c>
      <c r="D13" s="28"/>
      <c r="E13" s="69"/>
      <c r="F13" s="314"/>
      <c r="G13" s="314"/>
      <c r="H13" s="341"/>
      <c r="I13" s="316"/>
      <c r="J13" s="76"/>
      <c r="K13" s="314"/>
      <c r="L13" s="314"/>
      <c r="M13" s="352"/>
      <c r="N13" s="350"/>
      <c r="O13" s="69"/>
      <c r="P13" s="69"/>
      <c r="Q13" s="69"/>
      <c r="R13" s="69"/>
      <c r="S13" s="69"/>
      <c r="T13" s="69"/>
      <c r="U13" s="69"/>
      <c r="V13" s="69"/>
      <c r="W13" s="69"/>
      <c r="X13" s="69"/>
      <c r="Y13" s="314"/>
      <c r="Z13" s="314"/>
      <c r="AA13" s="314"/>
      <c r="AB13" s="314"/>
      <c r="AC13" s="69"/>
      <c r="AD13" s="69"/>
      <c r="AE13" s="70"/>
      <c r="AF13" s="328"/>
      <c r="AG13" s="336"/>
    </row>
    <row r="14" spans="1:33" ht="16.5" customHeight="1" x14ac:dyDescent="0.4">
      <c r="A14" s="345">
        <v>6</v>
      </c>
      <c r="B14" s="343"/>
      <c r="C14" s="65">
        <v>0.08</v>
      </c>
      <c r="D14" s="27"/>
      <c r="E14" s="67"/>
      <c r="F14" s="313"/>
      <c r="G14" s="313"/>
      <c r="H14" s="340"/>
      <c r="I14" s="315">
        <f>SUM(D14:H15)</f>
        <v>0</v>
      </c>
      <c r="J14" s="75"/>
      <c r="K14" s="313"/>
      <c r="L14" s="313"/>
      <c r="M14" s="338"/>
      <c r="N14" s="349"/>
      <c r="O14" s="67"/>
      <c r="P14" s="67"/>
      <c r="Q14" s="67"/>
      <c r="R14" s="67"/>
      <c r="S14" s="67"/>
      <c r="T14" s="67"/>
      <c r="U14" s="67"/>
      <c r="V14" s="67"/>
      <c r="W14" s="67"/>
      <c r="X14" s="67"/>
      <c r="Y14" s="313"/>
      <c r="Z14" s="313"/>
      <c r="AA14" s="313"/>
      <c r="AB14" s="313"/>
      <c r="AC14" s="67"/>
      <c r="AD14" s="67"/>
      <c r="AE14" s="68"/>
      <c r="AF14" s="327">
        <f>SUM(J14:AE15)</f>
        <v>0</v>
      </c>
      <c r="AG14" s="335">
        <f t="shared" ref="AG14" si="3">AG12+I14-AF14</f>
        <v>0</v>
      </c>
    </row>
    <row r="15" spans="1:33" ht="16.5" customHeight="1" x14ac:dyDescent="0.4">
      <c r="A15" s="346"/>
      <c r="B15" s="353"/>
      <c r="C15" s="63">
        <v>0.1</v>
      </c>
      <c r="D15" s="28"/>
      <c r="E15" s="69"/>
      <c r="F15" s="314"/>
      <c r="G15" s="314"/>
      <c r="H15" s="341"/>
      <c r="I15" s="316"/>
      <c r="J15" s="76"/>
      <c r="K15" s="314"/>
      <c r="L15" s="314"/>
      <c r="M15" s="352"/>
      <c r="N15" s="350"/>
      <c r="O15" s="69"/>
      <c r="P15" s="69"/>
      <c r="Q15" s="69"/>
      <c r="R15" s="69"/>
      <c r="S15" s="69"/>
      <c r="T15" s="69"/>
      <c r="U15" s="69"/>
      <c r="V15" s="69"/>
      <c r="W15" s="69"/>
      <c r="X15" s="69"/>
      <c r="Y15" s="314"/>
      <c r="Z15" s="314"/>
      <c r="AA15" s="314"/>
      <c r="AB15" s="314"/>
      <c r="AC15" s="69"/>
      <c r="AD15" s="69"/>
      <c r="AE15" s="70"/>
      <c r="AF15" s="328"/>
      <c r="AG15" s="336"/>
    </row>
    <row r="16" spans="1:33" ht="16.5" customHeight="1" x14ac:dyDescent="0.4">
      <c r="A16" s="345">
        <v>7</v>
      </c>
      <c r="B16" s="343"/>
      <c r="C16" s="65">
        <v>0.08</v>
      </c>
      <c r="D16" s="27"/>
      <c r="E16" s="67"/>
      <c r="F16" s="313"/>
      <c r="G16" s="313"/>
      <c r="H16" s="340"/>
      <c r="I16" s="315">
        <f>SUM(D16:H17)</f>
        <v>0</v>
      </c>
      <c r="J16" s="75"/>
      <c r="K16" s="313"/>
      <c r="L16" s="313"/>
      <c r="M16" s="338"/>
      <c r="N16" s="349"/>
      <c r="O16" s="67"/>
      <c r="P16" s="67"/>
      <c r="Q16" s="67"/>
      <c r="R16" s="67"/>
      <c r="S16" s="67"/>
      <c r="T16" s="67"/>
      <c r="U16" s="67"/>
      <c r="V16" s="67"/>
      <c r="W16" s="67"/>
      <c r="X16" s="67"/>
      <c r="Y16" s="313"/>
      <c r="Z16" s="313"/>
      <c r="AA16" s="313"/>
      <c r="AB16" s="313"/>
      <c r="AC16" s="67"/>
      <c r="AD16" s="67"/>
      <c r="AE16" s="68"/>
      <c r="AF16" s="327">
        <f>SUM(J16:AE17)</f>
        <v>0</v>
      </c>
      <c r="AG16" s="335">
        <f t="shared" ref="AG16" si="4">AG14+I16-AF16</f>
        <v>0</v>
      </c>
    </row>
    <row r="17" spans="1:33" ht="16.5" customHeight="1" x14ac:dyDescent="0.4">
      <c r="A17" s="346"/>
      <c r="B17" s="353"/>
      <c r="C17" s="63">
        <v>0.1</v>
      </c>
      <c r="D17" s="28"/>
      <c r="E17" s="69"/>
      <c r="F17" s="314"/>
      <c r="G17" s="314"/>
      <c r="H17" s="341"/>
      <c r="I17" s="316"/>
      <c r="J17" s="76"/>
      <c r="K17" s="314"/>
      <c r="L17" s="314"/>
      <c r="M17" s="352"/>
      <c r="N17" s="350"/>
      <c r="O17" s="69"/>
      <c r="P17" s="69"/>
      <c r="Q17" s="69"/>
      <c r="R17" s="69"/>
      <c r="S17" s="69"/>
      <c r="T17" s="69"/>
      <c r="U17" s="69"/>
      <c r="V17" s="69"/>
      <c r="W17" s="69"/>
      <c r="X17" s="69"/>
      <c r="Y17" s="314"/>
      <c r="Z17" s="314"/>
      <c r="AA17" s="314"/>
      <c r="AB17" s="314"/>
      <c r="AC17" s="69"/>
      <c r="AD17" s="69"/>
      <c r="AE17" s="70"/>
      <c r="AF17" s="328"/>
      <c r="AG17" s="336"/>
    </row>
    <row r="18" spans="1:33" ht="16.5" customHeight="1" x14ac:dyDescent="0.4">
      <c r="A18" s="345">
        <v>8</v>
      </c>
      <c r="B18" s="343"/>
      <c r="C18" s="65">
        <v>0.08</v>
      </c>
      <c r="D18" s="27"/>
      <c r="E18" s="67"/>
      <c r="F18" s="313"/>
      <c r="G18" s="313"/>
      <c r="H18" s="340"/>
      <c r="I18" s="315">
        <f>SUM(D18:H19)</f>
        <v>0</v>
      </c>
      <c r="J18" s="75"/>
      <c r="K18" s="313"/>
      <c r="L18" s="313"/>
      <c r="M18" s="338"/>
      <c r="N18" s="349"/>
      <c r="O18" s="67"/>
      <c r="P18" s="67"/>
      <c r="Q18" s="67"/>
      <c r="R18" s="67"/>
      <c r="S18" s="67"/>
      <c r="T18" s="67"/>
      <c r="U18" s="67"/>
      <c r="V18" s="67"/>
      <c r="W18" s="67"/>
      <c r="X18" s="67"/>
      <c r="Y18" s="313"/>
      <c r="Z18" s="313"/>
      <c r="AA18" s="313"/>
      <c r="AB18" s="313"/>
      <c r="AC18" s="67"/>
      <c r="AD18" s="67"/>
      <c r="AE18" s="68"/>
      <c r="AF18" s="327">
        <f>SUM(J18:AE19)</f>
        <v>0</v>
      </c>
      <c r="AG18" s="335">
        <f t="shared" ref="AG18" si="5">AG16+I18-AF18</f>
        <v>0</v>
      </c>
    </row>
    <row r="19" spans="1:33" ht="16.5" customHeight="1" x14ac:dyDescent="0.4">
      <c r="A19" s="346"/>
      <c r="B19" s="353"/>
      <c r="C19" s="63">
        <v>0.1</v>
      </c>
      <c r="D19" s="28"/>
      <c r="E19" s="69"/>
      <c r="F19" s="314"/>
      <c r="G19" s="314"/>
      <c r="H19" s="341"/>
      <c r="I19" s="316"/>
      <c r="J19" s="76"/>
      <c r="K19" s="314"/>
      <c r="L19" s="314"/>
      <c r="M19" s="352"/>
      <c r="N19" s="350"/>
      <c r="O19" s="69"/>
      <c r="P19" s="69"/>
      <c r="Q19" s="69"/>
      <c r="R19" s="69"/>
      <c r="S19" s="69"/>
      <c r="T19" s="69"/>
      <c r="U19" s="69"/>
      <c r="V19" s="69"/>
      <c r="W19" s="69"/>
      <c r="X19" s="69"/>
      <c r="Y19" s="314"/>
      <c r="Z19" s="314"/>
      <c r="AA19" s="314"/>
      <c r="AB19" s="314"/>
      <c r="AC19" s="69"/>
      <c r="AD19" s="69"/>
      <c r="AE19" s="70"/>
      <c r="AF19" s="328"/>
      <c r="AG19" s="336"/>
    </row>
    <row r="20" spans="1:33" ht="16.5" customHeight="1" x14ac:dyDescent="0.4">
      <c r="A20" s="345">
        <v>9</v>
      </c>
      <c r="B20" s="343"/>
      <c r="C20" s="65">
        <v>0.08</v>
      </c>
      <c r="D20" s="27"/>
      <c r="E20" s="67"/>
      <c r="F20" s="313"/>
      <c r="G20" s="313"/>
      <c r="H20" s="340"/>
      <c r="I20" s="315">
        <f>SUM(D20:H21)</f>
        <v>0</v>
      </c>
      <c r="J20" s="75"/>
      <c r="K20" s="313"/>
      <c r="L20" s="313"/>
      <c r="M20" s="338"/>
      <c r="N20" s="349"/>
      <c r="O20" s="67"/>
      <c r="P20" s="67"/>
      <c r="Q20" s="67"/>
      <c r="R20" s="67"/>
      <c r="S20" s="67"/>
      <c r="T20" s="67"/>
      <c r="U20" s="67"/>
      <c r="V20" s="67"/>
      <c r="W20" s="67"/>
      <c r="X20" s="67"/>
      <c r="Y20" s="313"/>
      <c r="Z20" s="313"/>
      <c r="AA20" s="313"/>
      <c r="AB20" s="313"/>
      <c r="AC20" s="67"/>
      <c r="AD20" s="67"/>
      <c r="AE20" s="68"/>
      <c r="AF20" s="327">
        <f>SUM(J20:AE21)</f>
        <v>0</v>
      </c>
      <c r="AG20" s="335">
        <f t="shared" ref="AG20" si="6">AG18+I20-AF20</f>
        <v>0</v>
      </c>
    </row>
    <row r="21" spans="1:33" ht="16.5" customHeight="1" x14ac:dyDescent="0.4">
      <c r="A21" s="346"/>
      <c r="B21" s="353"/>
      <c r="C21" s="63">
        <v>0.1</v>
      </c>
      <c r="D21" s="28"/>
      <c r="E21" s="69"/>
      <c r="F21" s="314"/>
      <c r="G21" s="314"/>
      <c r="H21" s="341"/>
      <c r="I21" s="316"/>
      <c r="J21" s="76"/>
      <c r="K21" s="314"/>
      <c r="L21" s="314"/>
      <c r="M21" s="352"/>
      <c r="N21" s="350"/>
      <c r="O21" s="69"/>
      <c r="P21" s="69"/>
      <c r="Q21" s="69"/>
      <c r="R21" s="69"/>
      <c r="S21" s="69"/>
      <c r="T21" s="69"/>
      <c r="U21" s="69"/>
      <c r="V21" s="69"/>
      <c r="W21" s="69"/>
      <c r="X21" s="69"/>
      <c r="Y21" s="314"/>
      <c r="Z21" s="314"/>
      <c r="AA21" s="314"/>
      <c r="AB21" s="314"/>
      <c r="AC21" s="69"/>
      <c r="AD21" s="69"/>
      <c r="AE21" s="70"/>
      <c r="AF21" s="328"/>
      <c r="AG21" s="336"/>
    </row>
    <row r="22" spans="1:33" ht="16.5" customHeight="1" x14ac:dyDescent="0.4">
      <c r="A22" s="345">
        <v>10</v>
      </c>
      <c r="B22" s="343"/>
      <c r="C22" s="65">
        <v>0.08</v>
      </c>
      <c r="D22" s="27"/>
      <c r="E22" s="67"/>
      <c r="F22" s="313"/>
      <c r="G22" s="313"/>
      <c r="H22" s="340"/>
      <c r="I22" s="315">
        <f>SUM(D22:H23)</f>
        <v>0</v>
      </c>
      <c r="J22" s="75"/>
      <c r="K22" s="313"/>
      <c r="L22" s="313"/>
      <c r="M22" s="338"/>
      <c r="N22" s="349"/>
      <c r="O22" s="67"/>
      <c r="P22" s="67"/>
      <c r="Q22" s="67"/>
      <c r="R22" s="67"/>
      <c r="S22" s="67"/>
      <c r="T22" s="67"/>
      <c r="U22" s="67"/>
      <c r="V22" s="67"/>
      <c r="W22" s="67"/>
      <c r="X22" s="67"/>
      <c r="Y22" s="313"/>
      <c r="Z22" s="313"/>
      <c r="AA22" s="313"/>
      <c r="AB22" s="313"/>
      <c r="AC22" s="67"/>
      <c r="AD22" s="67"/>
      <c r="AE22" s="68"/>
      <c r="AF22" s="327">
        <f>SUM(J22:AE23)</f>
        <v>0</v>
      </c>
      <c r="AG22" s="335">
        <f t="shared" ref="AG22" si="7">AG20+I22-AF22</f>
        <v>0</v>
      </c>
    </row>
    <row r="23" spans="1:33" ht="16.5" customHeight="1" x14ac:dyDescent="0.4">
      <c r="A23" s="346"/>
      <c r="B23" s="353"/>
      <c r="C23" s="63">
        <v>0.1</v>
      </c>
      <c r="D23" s="28"/>
      <c r="E23" s="69"/>
      <c r="F23" s="314"/>
      <c r="G23" s="314"/>
      <c r="H23" s="341"/>
      <c r="I23" s="316"/>
      <c r="J23" s="76"/>
      <c r="K23" s="314"/>
      <c r="L23" s="314"/>
      <c r="M23" s="352"/>
      <c r="N23" s="350"/>
      <c r="O23" s="69"/>
      <c r="P23" s="69"/>
      <c r="Q23" s="69"/>
      <c r="R23" s="69"/>
      <c r="S23" s="69"/>
      <c r="T23" s="69"/>
      <c r="U23" s="69"/>
      <c r="V23" s="69"/>
      <c r="W23" s="69"/>
      <c r="X23" s="69"/>
      <c r="Y23" s="314"/>
      <c r="Z23" s="314"/>
      <c r="AA23" s="314"/>
      <c r="AB23" s="314"/>
      <c r="AC23" s="69"/>
      <c r="AD23" s="69"/>
      <c r="AE23" s="70"/>
      <c r="AF23" s="328"/>
      <c r="AG23" s="336"/>
    </row>
    <row r="24" spans="1:33" ht="16.5" customHeight="1" x14ac:dyDescent="0.4">
      <c r="A24" s="345">
        <v>11</v>
      </c>
      <c r="B24" s="343"/>
      <c r="C24" s="65">
        <v>0.08</v>
      </c>
      <c r="D24" s="27"/>
      <c r="E24" s="67"/>
      <c r="F24" s="313"/>
      <c r="G24" s="313"/>
      <c r="H24" s="340"/>
      <c r="I24" s="315">
        <f>SUM(D24:H25)</f>
        <v>0</v>
      </c>
      <c r="J24" s="75"/>
      <c r="K24" s="313"/>
      <c r="L24" s="313"/>
      <c r="M24" s="338"/>
      <c r="N24" s="349"/>
      <c r="O24" s="67"/>
      <c r="P24" s="67"/>
      <c r="Q24" s="67"/>
      <c r="R24" s="67"/>
      <c r="S24" s="67"/>
      <c r="T24" s="67"/>
      <c r="U24" s="67"/>
      <c r="V24" s="67"/>
      <c r="W24" s="67"/>
      <c r="X24" s="67"/>
      <c r="Y24" s="313"/>
      <c r="Z24" s="313"/>
      <c r="AA24" s="313"/>
      <c r="AB24" s="313"/>
      <c r="AC24" s="67"/>
      <c r="AD24" s="67"/>
      <c r="AE24" s="68"/>
      <c r="AF24" s="327">
        <f>SUM(J24:AE25)</f>
        <v>0</v>
      </c>
      <c r="AG24" s="335">
        <f t="shared" ref="AG24" si="8">AG22+I24-AF24</f>
        <v>0</v>
      </c>
    </row>
    <row r="25" spans="1:33" ht="16.5" customHeight="1" x14ac:dyDescent="0.4">
      <c r="A25" s="346"/>
      <c r="B25" s="353"/>
      <c r="C25" s="63">
        <v>0.1</v>
      </c>
      <c r="D25" s="28"/>
      <c r="E25" s="69"/>
      <c r="F25" s="314"/>
      <c r="G25" s="314"/>
      <c r="H25" s="341"/>
      <c r="I25" s="316"/>
      <c r="J25" s="76"/>
      <c r="K25" s="314"/>
      <c r="L25" s="314"/>
      <c r="M25" s="352"/>
      <c r="N25" s="350"/>
      <c r="O25" s="69"/>
      <c r="P25" s="69"/>
      <c r="Q25" s="69"/>
      <c r="R25" s="69"/>
      <c r="S25" s="69"/>
      <c r="T25" s="69"/>
      <c r="U25" s="69"/>
      <c r="V25" s="69"/>
      <c r="W25" s="69"/>
      <c r="X25" s="69"/>
      <c r="Y25" s="314"/>
      <c r="Z25" s="314"/>
      <c r="AA25" s="314"/>
      <c r="AB25" s="314"/>
      <c r="AC25" s="69"/>
      <c r="AD25" s="69"/>
      <c r="AE25" s="70"/>
      <c r="AF25" s="328"/>
      <c r="AG25" s="336"/>
    </row>
    <row r="26" spans="1:33" ht="16.5" customHeight="1" x14ac:dyDescent="0.4">
      <c r="A26" s="345">
        <v>12</v>
      </c>
      <c r="B26" s="343"/>
      <c r="C26" s="65">
        <v>0.08</v>
      </c>
      <c r="D26" s="27"/>
      <c r="E26" s="67"/>
      <c r="F26" s="313"/>
      <c r="G26" s="313"/>
      <c r="H26" s="340"/>
      <c r="I26" s="315">
        <f>SUM(D26:H27)</f>
        <v>0</v>
      </c>
      <c r="J26" s="75"/>
      <c r="K26" s="313"/>
      <c r="L26" s="313"/>
      <c r="M26" s="338"/>
      <c r="N26" s="349"/>
      <c r="O26" s="67"/>
      <c r="P26" s="67"/>
      <c r="Q26" s="67"/>
      <c r="R26" s="67"/>
      <c r="S26" s="67"/>
      <c r="T26" s="67"/>
      <c r="U26" s="67"/>
      <c r="V26" s="67"/>
      <c r="W26" s="67"/>
      <c r="X26" s="67"/>
      <c r="Y26" s="313"/>
      <c r="Z26" s="313"/>
      <c r="AA26" s="313"/>
      <c r="AB26" s="313"/>
      <c r="AC26" s="67"/>
      <c r="AD26" s="67"/>
      <c r="AE26" s="68"/>
      <c r="AF26" s="327">
        <f>SUM(J26:AE27)</f>
        <v>0</v>
      </c>
      <c r="AG26" s="335">
        <f t="shared" ref="AG26" si="9">AG24+I26-AF26</f>
        <v>0</v>
      </c>
    </row>
    <row r="27" spans="1:33" ht="16.5" customHeight="1" x14ac:dyDescent="0.4">
      <c r="A27" s="346"/>
      <c r="B27" s="353"/>
      <c r="C27" s="63">
        <v>0.1</v>
      </c>
      <c r="D27" s="28"/>
      <c r="E27" s="69"/>
      <c r="F27" s="314"/>
      <c r="G27" s="314"/>
      <c r="H27" s="341"/>
      <c r="I27" s="316"/>
      <c r="J27" s="76"/>
      <c r="K27" s="314"/>
      <c r="L27" s="314"/>
      <c r="M27" s="352"/>
      <c r="N27" s="350"/>
      <c r="O27" s="69"/>
      <c r="P27" s="69"/>
      <c r="Q27" s="69"/>
      <c r="R27" s="69"/>
      <c r="S27" s="69"/>
      <c r="T27" s="69"/>
      <c r="U27" s="69"/>
      <c r="V27" s="69"/>
      <c r="W27" s="69"/>
      <c r="X27" s="69"/>
      <c r="Y27" s="314"/>
      <c r="Z27" s="314"/>
      <c r="AA27" s="314"/>
      <c r="AB27" s="314"/>
      <c r="AC27" s="69"/>
      <c r="AD27" s="69"/>
      <c r="AE27" s="70"/>
      <c r="AF27" s="328"/>
      <c r="AG27" s="336"/>
    </row>
    <row r="28" spans="1:33" ht="16.5" customHeight="1" x14ac:dyDescent="0.4">
      <c r="A28" s="345">
        <v>13</v>
      </c>
      <c r="B28" s="343"/>
      <c r="C28" s="65">
        <v>0.08</v>
      </c>
      <c r="D28" s="27"/>
      <c r="E28" s="67"/>
      <c r="F28" s="313"/>
      <c r="G28" s="313"/>
      <c r="H28" s="340"/>
      <c r="I28" s="315">
        <f>SUM(D28:H29)</f>
        <v>0</v>
      </c>
      <c r="J28" s="75"/>
      <c r="K28" s="313"/>
      <c r="L28" s="313"/>
      <c r="M28" s="338"/>
      <c r="N28" s="349"/>
      <c r="O28" s="67"/>
      <c r="P28" s="67"/>
      <c r="Q28" s="67"/>
      <c r="R28" s="67"/>
      <c r="S28" s="67"/>
      <c r="T28" s="67"/>
      <c r="U28" s="67"/>
      <c r="V28" s="67"/>
      <c r="W28" s="67"/>
      <c r="X28" s="67"/>
      <c r="Y28" s="313"/>
      <c r="Z28" s="313"/>
      <c r="AA28" s="313"/>
      <c r="AB28" s="313"/>
      <c r="AC28" s="67"/>
      <c r="AD28" s="67"/>
      <c r="AE28" s="68"/>
      <c r="AF28" s="327">
        <f>SUM(J28:AE29)</f>
        <v>0</v>
      </c>
      <c r="AG28" s="335">
        <f t="shared" ref="AG28" si="10">AG26+I28-AF28</f>
        <v>0</v>
      </c>
    </row>
    <row r="29" spans="1:33" ht="16.5" customHeight="1" x14ac:dyDescent="0.4">
      <c r="A29" s="346"/>
      <c r="B29" s="353"/>
      <c r="C29" s="63">
        <v>0.1</v>
      </c>
      <c r="D29" s="28"/>
      <c r="E29" s="69"/>
      <c r="F29" s="314"/>
      <c r="G29" s="314"/>
      <c r="H29" s="341"/>
      <c r="I29" s="316"/>
      <c r="J29" s="76"/>
      <c r="K29" s="314"/>
      <c r="L29" s="314"/>
      <c r="M29" s="352"/>
      <c r="N29" s="350"/>
      <c r="O29" s="69"/>
      <c r="P29" s="69"/>
      <c r="Q29" s="69"/>
      <c r="R29" s="69"/>
      <c r="S29" s="69"/>
      <c r="T29" s="69"/>
      <c r="U29" s="69"/>
      <c r="V29" s="69"/>
      <c r="W29" s="69"/>
      <c r="X29" s="69"/>
      <c r="Y29" s="314"/>
      <c r="Z29" s="314"/>
      <c r="AA29" s="314"/>
      <c r="AB29" s="314"/>
      <c r="AC29" s="69"/>
      <c r="AD29" s="69"/>
      <c r="AE29" s="70"/>
      <c r="AF29" s="328"/>
      <c r="AG29" s="336"/>
    </row>
    <row r="30" spans="1:33" ht="16.5" customHeight="1" x14ac:dyDescent="0.4">
      <c r="A30" s="345">
        <v>14</v>
      </c>
      <c r="B30" s="343"/>
      <c r="C30" s="65">
        <v>0.08</v>
      </c>
      <c r="D30" s="27"/>
      <c r="E30" s="67"/>
      <c r="F30" s="313"/>
      <c r="G30" s="313"/>
      <c r="H30" s="340"/>
      <c r="I30" s="315">
        <f>SUM(D30:H31)</f>
        <v>0</v>
      </c>
      <c r="J30" s="75"/>
      <c r="K30" s="313"/>
      <c r="L30" s="313"/>
      <c r="M30" s="338"/>
      <c r="N30" s="349"/>
      <c r="O30" s="67"/>
      <c r="P30" s="67"/>
      <c r="Q30" s="67"/>
      <c r="R30" s="67"/>
      <c r="S30" s="67"/>
      <c r="T30" s="67"/>
      <c r="U30" s="67"/>
      <c r="V30" s="67"/>
      <c r="W30" s="67"/>
      <c r="X30" s="67"/>
      <c r="Y30" s="313"/>
      <c r="Z30" s="313"/>
      <c r="AA30" s="313"/>
      <c r="AB30" s="313"/>
      <c r="AC30" s="67"/>
      <c r="AD30" s="67"/>
      <c r="AE30" s="68"/>
      <c r="AF30" s="327">
        <f>SUM(J30:AE31)</f>
        <v>0</v>
      </c>
      <c r="AG30" s="335">
        <f t="shared" ref="AG30" si="11">AG28+I30-AF30</f>
        <v>0</v>
      </c>
    </row>
    <row r="31" spans="1:33" ht="16.5" customHeight="1" x14ac:dyDescent="0.4">
      <c r="A31" s="346"/>
      <c r="B31" s="353"/>
      <c r="C31" s="63">
        <v>0.1</v>
      </c>
      <c r="D31" s="28"/>
      <c r="E31" s="69"/>
      <c r="F31" s="314"/>
      <c r="G31" s="314"/>
      <c r="H31" s="341"/>
      <c r="I31" s="316"/>
      <c r="J31" s="76"/>
      <c r="K31" s="314"/>
      <c r="L31" s="314"/>
      <c r="M31" s="352"/>
      <c r="N31" s="350"/>
      <c r="O31" s="69"/>
      <c r="P31" s="69"/>
      <c r="Q31" s="69"/>
      <c r="R31" s="69"/>
      <c r="S31" s="69"/>
      <c r="T31" s="69"/>
      <c r="U31" s="69"/>
      <c r="V31" s="69"/>
      <c r="W31" s="69"/>
      <c r="X31" s="69"/>
      <c r="Y31" s="314"/>
      <c r="Z31" s="314"/>
      <c r="AA31" s="314"/>
      <c r="AB31" s="314"/>
      <c r="AC31" s="69"/>
      <c r="AD31" s="69"/>
      <c r="AE31" s="70"/>
      <c r="AF31" s="328"/>
      <c r="AG31" s="336"/>
    </row>
    <row r="32" spans="1:33" ht="16.5" customHeight="1" x14ac:dyDescent="0.4">
      <c r="A32" s="345">
        <v>15</v>
      </c>
      <c r="B32" s="343"/>
      <c r="C32" s="65">
        <v>0.08</v>
      </c>
      <c r="D32" s="27"/>
      <c r="E32" s="67"/>
      <c r="F32" s="313"/>
      <c r="G32" s="313"/>
      <c r="H32" s="340"/>
      <c r="I32" s="315">
        <f>SUM(D32:H33)</f>
        <v>0</v>
      </c>
      <c r="J32" s="75"/>
      <c r="K32" s="313"/>
      <c r="L32" s="313"/>
      <c r="M32" s="338"/>
      <c r="N32" s="349"/>
      <c r="O32" s="67"/>
      <c r="P32" s="67"/>
      <c r="Q32" s="67"/>
      <c r="R32" s="67"/>
      <c r="S32" s="67"/>
      <c r="T32" s="67"/>
      <c r="U32" s="67"/>
      <c r="V32" s="67"/>
      <c r="W32" s="67"/>
      <c r="X32" s="67"/>
      <c r="Y32" s="313"/>
      <c r="Z32" s="313"/>
      <c r="AA32" s="313"/>
      <c r="AB32" s="313"/>
      <c r="AC32" s="67"/>
      <c r="AD32" s="67"/>
      <c r="AE32" s="68"/>
      <c r="AF32" s="327">
        <f>SUM(J32:AE33)</f>
        <v>0</v>
      </c>
      <c r="AG32" s="335">
        <f t="shared" ref="AG32" si="12">AG30+I32-AF32</f>
        <v>0</v>
      </c>
    </row>
    <row r="33" spans="1:33" ht="16.5" customHeight="1" x14ac:dyDescent="0.4">
      <c r="A33" s="346"/>
      <c r="B33" s="353"/>
      <c r="C33" s="63">
        <v>0.1</v>
      </c>
      <c r="D33" s="28"/>
      <c r="E33" s="69"/>
      <c r="F33" s="314"/>
      <c r="G33" s="314"/>
      <c r="H33" s="341"/>
      <c r="I33" s="316"/>
      <c r="J33" s="76"/>
      <c r="K33" s="314"/>
      <c r="L33" s="314"/>
      <c r="M33" s="352"/>
      <c r="N33" s="350"/>
      <c r="O33" s="69"/>
      <c r="P33" s="69"/>
      <c r="Q33" s="69"/>
      <c r="R33" s="69"/>
      <c r="S33" s="69"/>
      <c r="T33" s="69"/>
      <c r="U33" s="69"/>
      <c r="V33" s="69"/>
      <c r="W33" s="69"/>
      <c r="X33" s="69"/>
      <c r="Y33" s="314"/>
      <c r="Z33" s="314"/>
      <c r="AA33" s="314"/>
      <c r="AB33" s="314"/>
      <c r="AC33" s="69"/>
      <c r="AD33" s="69"/>
      <c r="AE33" s="70"/>
      <c r="AF33" s="328"/>
      <c r="AG33" s="336"/>
    </row>
    <row r="34" spans="1:33" ht="16.5" customHeight="1" x14ac:dyDescent="0.4">
      <c r="A34" s="345">
        <v>16</v>
      </c>
      <c r="B34" s="343"/>
      <c r="C34" s="65">
        <v>0.08</v>
      </c>
      <c r="D34" s="27"/>
      <c r="E34" s="67"/>
      <c r="F34" s="313"/>
      <c r="G34" s="313"/>
      <c r="H34" s="340"/>
      <c r="I34" s="315">
        <f>SUM(D34:H35)</f>
        <v>0</v>
      </c>
      <c r="J34" s="75"/>
      <c r="K34" s="313"/>
      <c r="L34" s="313"/>
      <c r="M34" s="338"/>
      <c r="N34" s="349"/>
      <c r="O34" s="67"/>
      <c r="P34" s="67"/>
      <c r="Q34" s="67"/>
      <c r="R34" s="67"/>
      <c r="S34" s="67"/>
      <c r="T34" s="67"/>
      <c r="U34" s="67"/>
      <c r="V34" s="67"/>
      <c r="W34" s="67"/>
      <c r="X34" s="67"/>
      <c r="Y34" s="313"/>
      <c r="Z34" s="313"/>
      <c r="AA34" s="313"/>
      <c r="AB34" s="313"/>
      <c r="AC34" s="67"/>
      <c r="AD34" s="67"/>
      <c r="AE34" s="68"/>
      <c r="AF34" s="327">
        <f>SUM(J34:AE35)</f>
        <v>0</v>
      </c>
      <c r="AG34" s="335">
        <f t="shared" ref="AG34" si="13">AG32+I34-AF34</f>
        <v>0</v>
      </c>
    </row>
    <row r="35" spans="1:33" ht="16.5" customHeight="1" x14ac:dyDescent="0.4">
      <c r="A35" s="346"/>
      <c r="B35" s="353"/>
      <c r="C35" s="63">
        <v>0.1</v>
      </c>
      <c r="D35" s="28"/>
      <c r="E35" s="69"/>
      <c r="F35" s="314"/>
      <c r="G35" s="314"/>
      <c r="H35" s="341"/>
      <c r="I35" s="316"/>
      <c r="J35" s="76"/>
      <c r="K35" s="314"/>
      <c r="L35" s="314"/>
      <c r="M35" s="352"/>
      <c r="N35" s="350"/>
      <c r="O35" s="69"/>
      <c r="P35" s="69"/>
      <c r="Q35" s="69"/>
      <c r="R35" s="69"/>
      <c r="S35" s="69"/>
      <c r="T35" s="69"/>
      <c r="U35" s="69"/>
      <c r="V35" s="69"/>
      <c r="W35" s="69"/>
      <c r="X35" s="69"/>
      <c r="Y35" s="314"/>
      <c r="Z35" s="314"/>
      <c r="AA35" s="314"/>
      <c r="AB35" s="314"/>
      <c r="AC35" s="69"/>
      <c r="AD35" s="69"/>
      <c r="AE35" s="70"/>
      <c r="AF35" s="328"/>
      <c r="AG35" s="336"/>
    </row>
    <row r="36" spans="1:33" ht="16.5" customHeight="1" x14ac:dyDescent="0.4">
      <c r="A36" s="345">
        <v>17</v>
      </c>
      <c r="B36" s="343"/>
      <c r="C36" s="65">
        <v>0.08</v>
      </c>
      <c r="D36" s="27"/>
      <c r="E36" s="67"/>
      <c r="F36" s="313"/>
      <c r="G36" s="313"/>
      <c r="H36" s="340"/>
      <c r="I36" s="315">
        <f>SUM(D36:H37)</f>
        <v>0</v>
      </c>
      <c r="J36" s="75"/>
      <c r="K36" s="313"/>
      <c r="L36" s="313"/>
      <c r="M36" s="338"/>
      <c r="N36" s="349"/>
      <c r="O36" s="67"/>
      <c r="P36" s="67"/>
      <c r="Q36" s="67"/>
      <c r="R36" s="67"/>
      <c r="S36" s="67"/>
      <c r="T36" s="67"/>
      <c r="U36" s="67"/>
      <c r="V36" s="67"/>
      <c r="W36" s="67"/>
      <c r="X36" s="67"/>
      <c r="Y36" s="313"/>
      <c r="Z36" s="313"/>
      <c r="AA36" s="313"/>
      <c r="AB36" s="313"/>
      <c r="AC36" s="67"/>
      <c r="AD36" s="67"/>
      <c r="AE36" s="68"/>
      <c r="AF36" s="327">
        <f>SUM(J36:AE37)</f>
        <v>0</v>
      </c>
      <c r="AG36" s="335">
        <f t="shared" ref="AG36" si="14">AG34+I36-AF36</f>
        <v>0</v>
      </c>
    </row>
    <row r="37" spans="1:33" ht="16.5" customHeight="1" x14ac:dyDescent="0.4">
      <c r="A37" s="346"/>
      <c r="B37" s="353"/>
      <c r="C37" s="63">
        <v>0.1</v>
      </c>
      <c r="D37" s="28"/>
      <c r="E37" s="69"/>
      <c r="F37" s="314"/>
      <c r="G37" s="314"/>
      <c r="H37" s="341"/>
      <c r="I37" s="316"/>
      <c r="J37" s="76"/>
      <c r="K37" s="314"/>
      <c r="L37" s="314"/>
      <c r="M37" s="352"/>
      <c r="N37" s="350"/>
      <c r="O37" s="69"/>
      <c r="P37" s="69"/>
      <c r="Q37" s="69"/>
      <c r="R37" s="69"/>
      <c r="S37" s="69"/>
      <c r="T37" s="69"/>
      <c r="U37" s="69"/>
      <c r="V37" s="69"/>
      <c r="W37" s="69"/>
      <c r="X37" s="69"/>
      <c r="Y37" s="314"/>
      <c r="Z37" s="314"/>
      <c r="AA37" s="314"/>
      <c r="AB37" s="314"/>
      <c r="AC37" s="69"/>
      <c r="AD37" s="69"/>
      <c r="AE37" s="70"/>
      <c r="AF37" s="328"/>
      <c r="AG37" s="336"/>
    </row>
    <row r="38" spans="1:33" ht="16.5" customHeight="1" x14ac:dyDescent="0.4">
      <c r="A38" s="345">
        <v>18</v>
      </c>
      <c r="B38" s="343"/>
      <c r="C38" s="65">
        <v>0.08</v>
      </c>
      <c r="D38" s="27"/>
      <c r="E38" s="67"/>
      <c r="F38" s="313"/>
      <c r="G38" s="313"/>
      <c r="H38" s="340"/>
      <c r="I38" s="315">
        <f>SUM(D38:H39)</f>
        <v>0</v>
      </c>
      <c r="J38" s="75"/>
      <c r="K38" s="313"/>
      <c r="L38" s="313"/>
      <c r="M38" s="338"/>
      <c r="N38" s="349"/>
      <c r="O38" s="67"/>
      <c r="P38" s="67"/>
      <c r="Q38" s="67"/>
      <c r="R38" s="67"/>
      <c r="S38" s="67"/>
      <c r="T38" s="67"/>
      <c r="U38" s="67"/>
      <c r="V38" s="67"/>
      <c r="W38" s="67"/>
      <c r="X38" s="67"/>
      <c r="Y38" s="313"/>
      <c r="Z38" s="313"/>
      <c r="AA38" s="313"/>
      <c r="AB38" s="313"/>
      <c r="AC38" s="67"/>
      <c r="AD38" s="67"/>
      <c r="AE38" s="68"/>
      <c r="AF38" s="327">
        <f>SUM(J38:AE39)</f>
        <v>0</v>
      </c>
      <c r="AG38" s="335">
        <f t="shared" ref="AG38" si="15">AG36+I38-AF38</f>
        <v>0</v>
      </c>
    </row>
    <row r="39" spans="1:33" ht="16.5" customHeight="1" x14ac:dyDescent="0.4">
      <c r="A39" s="346"/>
      <c r="B39" s="353"/>
      <c r="C39" s="63">
        <v>0.1</v>
      </c>
      <c r="D39" s="28"/>
      <c r="E39" s="69"/>
      <c r="F39" s="314"/>
      <c r="G39" s="314"/>
      <c r="H39" s="341"/>
      <c r="I39" s="316"/>
      <c r="J39" s="76"/>
      <c r="K39" s="314"/>
      <c r="L39" s="314"/>
      <c r="M39" s="352"/>
      <c r="N39" s="350"/>
      <c r="O39" s="69"/>
      <c r="P39" s="69"/>
      <c r="Q39" s="69"/>
      <c r="R39" s="69"/>
      <c r="S39" s="69"/>
      <c r="T39" s="69"/>
      <c r="U39" s="69"/>
      <c r="V39" s="69"/>
      <c r="W39" s="69"/>
      <c r="X39" s="69"/>
      <c r="Y39" s="314"/>
      <c r="Z39" s="314"/>
      <c r="AA39" s="314"/>
      <c r="AB39" s="314"/>
      <c r="AC39" s="69"/>
      <c r="AD39" s="69"/>
      <c r="AE39" s="70"/>
      <c r="AF39" s="328"/>
      <c r="AG39" s="336"/>
    </row>
    <row r="40" spans="1:33" ht="16.5" customHeight="1" x14ac:dyDescent="0.4">
      <c r="A40" s="345">
        <v>19</v>
      </c>
      <c r="B40" s="343"/>
      <c r="C40" s="65">
        <v>0.08</v>
      </c>
      <c r="D40" s="27"/>
      <c r="E40" s="67"/>
      <c r="F40" s="313"/>
      <c r="G40" s="313"/>
      <c r="H40" s="340"/>
      <c r="I40" s="315">
        <f>SUM(D40:H41)</f>
        <v>0</v>
      </c>
      <c r="J40" s="75"/>
      <c r="K40" s="313"/>
      <c r="L40" s="313"/>
      <c r="M40" s="338"/>
      <c r="N40" s="349"/>
      <c r="O40" s="67"/>
      <c r="P40" s="67"/>
      <c r="Q40" s="67"/>
      <c r="R40" s="67"/>
      <c r="S40" s="67"/>
      <c r="T40" s="67"/>
      <c r="U40" s="67"/>
      <c r="V40" s="67"/>
      <c r="W40" s="67"/>
      <c r="X40" s="67"/>
      <c r="Y40" s="313"/>
      <c r="Z40" s="313"/>
      <c r="AA40" s="313"/>
      <c r="AB40" s="313"/>
      <c r="AC40" s="67"/>
      <c r="AD40" s="67"/>
      <c r="AE40" s="68"/>
      <c r="AF40" s="327">
        <f>SUM(J40:AE41)</f>
        <v>0</v>
      </c>
      <c r="AG40" s="335">
        <f t="shared" ref="AG40" si="16">AG38+I40-AF40</f>
        <v>0</v>
      </c>
    </row>
    <row r="41" spans="1:33" ht="16.5" customHeight="1" x14ac:dyDescent="0.4">
      <c r="A41" s="346"/>
      <c r="B41" s="353"/>
      <c r="C41" s="63">
        <v>0.1</v>
      </c>
      <c r="D41" s="28"/>
      <c r="E41" s="69"/>
      <c r="F41" s="314"/>
      <c r="G41" s="314"/>
      <c r="H41" s="341"/>
      <c r="I41" s="316"/>
      <c r="J41" s="76"/>
      <c r="K41" s="314"/>
      <c r="L41" s="314"/>
      <c r="M41" s="352"/>
      <c r="N41" s="350"/>
      <c r="O41" s="69"/>
      <c r="P41" s="69"/>
      <c r="Q41" s="69"/>
      <c r="R41" s="69"/>
      <c r="S41" s="69"/>
      <c r="T41" s="69"/>
      <c r="U41" s="69"/>
      <c r="V41" s="69"/>
      <c r="W41" s="69"/>
      <c r="X41" s="69"/>
      <c r="Y41" s="314"/>
      <c r="Z41" s="314"/>
      <c r="AA41" s="314"/>
      <c r="AB41" s="314"/>
      <c r="AC41" s="69"/>
      <c r="AD41" s="69"/>
      <c r="AE41" s="70"/>
      <c r="AF41" s="328"/>
      <c r="AG41" s="336"/>
    </row>
    <row r="42" spans="1:33" ht="16.5" customHeight="1" x14ac:dyDescent="0.4">
      <c r="A42" s="345">
        <v>20</v>
      </c>
      <c r="B42" s="343"/>
      <c r="C42" s="65">
        <v>0.08</v>
      </c>
      <c r="D42" s="27"/>
      <c r="E42" s="67"/>
      <c r="F42" s="313"/>
      <c r="G42" s="313"/>
      <c r="H42" s="340"/>
      <c r="I42" s="315">
        <f>SUM(D42:H43)</f>
        <v>0</v>
      </c>
      <c r="J42" s="75"/>
      <c r="K42" s="313"/>
      <c r="L42" s="313"/>
      <c r="M42" s="338"/>
      <c r="N42" s="349"/>
      <c r="O42" s="67"/>
      <c r="P42" s="67"/>
      <c r="Q42" s="67"/>
      <c r="R42" s="67"/>
      <c r="S42" s="67"/>
      <c r="T42" s="67"/>
      <c r="U42" s="67"/>
      <c r="V42" s="67"/>
      <c r="W42" s="67"/>
      <c r="X42" s="67"/>
      <c r="Y42" s="313"/>
      <c r="Z42" s="313"/>
      <c r="AA42" s="313"/>
      <c r="AB42" s="313"/>
      <c r="AC42" s="67"/>
      <c r="AD42" s="67"/>
      <c r="AE42" s="68"/>
      <c r="AF42" s="327">
        <f>SUM(J42:AE43)</f>
        <v>0</v>
      </c>
      <c r="AG42" s="335">
        <f t="shared" ref="AG42" si="17">AG40+I42-AF42</f>
        <v>0</v>
      </c>
    </row>
    <row r="43" spans="1:33" ht="16.5" customHeight="1" x14ac:dyDescent="0.4">
      <c r="A43" s="346"/>
      <c r="B43" s="353"/>
      <c r="C43" s="63">
        <v>0.1</v>
      </c>
      <c r="D43" s="28"/>
      <c r="E43" s="69"/>
      <c r="F43" s="314"/>
      <c r="G43" s="314"/>
      <c r="H43" s="341"/>
      <c r="I43" s="316"/>
      <c r="J43" s="76"/>
      <c r="K43" s="314"/>
      <c r="L43" s="314"/>
      <c r="M43" s="352"/>
      <c r="N43" s="350"/>
      <c r="O43" s="69"/>
      <c r="P43" s="69"/>
      <c r="Q43" s="69"/>
      <c r="R43" s="69"/>
      <c r="S43" s="69"/>
      <c r="T43" s="69"/>
      <c r="U43" s="69"/>
      <c r="V43" s="69"/>
      <c r="W43" s="69"/>
      <c r="X43" s="69"/>
      <c r="Y43" s="314"/>
      <c r="Z43" s="314"/>
      <c r="AA43" s="314"/>
      <c r="AB43" s="314"/>
      <c r="AC43" s="69"/>
      <c r="AD43" s="69"/>
      <c r="AE43" s="70"/>
      <c r="AF43" s="328"/>
      <c r="AG43" s="336"/>
    </row>
    <row r="44" spans="1:33" ht="16.5" customHeight="1" x14ac:dyDescent="0.4">
      <c r="A44" s="345">
        <v>21</v>
      </c>
      <c r="B44" s="343"/>
      <c r="C44" s="65">
        <v>0.08</v>
      </c>
      <c r="D44" s="27"/>
      <c r="E44" s="67"/>
      <c r="F44" s="313"/>
      <c r="G44" s="313"/>
      <c r="H44" s="340"/>
      <c r="I44" s="315">
        <f>SUM(D44:H45)</f>
        <v>0</v>
      </c>
      <c r="J44" s="75"/>
      <c r="K44" s="313"/>
      <c r="L44" s="313"/>
      <c r="M44" s="338"/>
      <c r="N44" s="349"/>
      <c r="O44" s="67"/>
      <c r="P44" s="67"/>
      <c r="Q44" s="67"/>
      <c r="R44" s="67"/>
      <c r="S44" s="67"/>
      <c r="T44" s="67"/>
      <c r="U44" s="67"/>
      <c r="V44" s="67"/>
      <c r="W44" s="67"/>
      <c r="X44" s="67"/>
      <c r="Y44" s="313"/>
      <c r="Z44" s="313"/>
      <c r="AA44" s="313"/>
      <c r="AB44" s="313"/>
      <c r="AC44" s="67"/>
      <c r="AD44" s="67"/>
      <c r="AE44" s="68"/>
      <c r="AF44" s="327">
        <f>SUM(J44:AE45)</f>
        <v>0</v>
      </c>
      <c r="AG44" s="335">
        <f t="shared" ref="AG44" si="18">AG42+I44-AF44</f>
        <v>0</v>
      </c>
    </row>
    <row r="45" spans="1:33" ht="16.5" customHeight="1" x14ac:dyDescent="0.4">
      <c r="A45" s="346"/>
      <c r="B45" s="353"/>
      <c r="C45" s="63">
        <v>0.1</v>
      </c>
      <c r="D45" s="28"/>
      <c r="E45" s="69"/>
      <c r="F45" s="314"/>
      <c r="G45" s="314"/>
      <c r="H45" s="341"/>
      <c r="I45" s="316"/>
      <c r="J45" s="76"/>
      <c r="K45" s="314"/>
      <c r="L45" s="314"/>
      <c r="M45" s="352"/>
      <c r="N45" s="350"/>
      <c r="O45" s="69"/>
      <c r="P45" s="69"/>
      <c r="Q45" s="69"/>
      <c r="R45" s="69"/>
      <c r="S45" s="69"/>
      <c r="T45" s="69"/>
      <c r="U45" s="69"/>
      <c r="V45" s="69"/>
      <c r="W45" s="69"/>
      <c r="X45" s="69"/>
      <c r="Y45" s="314"/>
      <c r="Z45" s="314"/>
      <c r="AA45" s="314"/>
      <c r="AB45" s="314"/>
      <c r="AC45" s="69"/>
      <c r="AD45" s="69"/>
      <c r="AE45" s="70"/>
      <c r="AF45" s="328"/>
      <c r="AG45" s="336"/>
    </row>
    <row r="46" spans="1:33" ht="16.5" customHeight="1" x14ac:dyDescent="0.4">
      <c r="A46" s="345">
        <v>22</v>
      </c>
      <c r="B46" s="343"/>
      <c r="C46" s="65">
        <v>0.08</v>
      </c>
      <c r="D46" s="27"/>
      <c r="E46" s="67"/>
      <c r="F46" s="313"/>
      <c r="G46" s="313"/>
      <c r="H46" s="340"/>
      <c r="I46" s="315">
        <f>SUM(D46:H47)</f>
        <v>0</v>
      </c>
      <c r="J46" s="75"/>
      <c r="K46" s="313"/>
      <c r="L46" s="313"/>
      <c r="M46" s="338"/>
      <c r="N46" s="349"/>
      <c r="O46" s="67"/>
      <c r="P46" s="67"/>
      <c r="Q46" s="67"/>
      <c r="R46" s="67"/>
      <c r="S46" s="67"/>
      <c r="T46" s="67"/>
      <c r="U46" s="67"/>
      <c r="V46" s="67"/>
      <c r="W46" s="67"/>
      <c r="X46" s="67"/>
      <c r="Y46" s="313"/>
      <c r="Z46" s="313"/>
      <c r="AA46" s="313"/>
      <c r="AB46" s="313"/>
      <c r="AC46" s="67"/>
      <c r="AD46" s="67"/>
      <c r="AE46" s="68"/>
      <c r="AF46" s="327">
        <f>SUM(J46:AE47)</f>
        <v>0</v>
      </c>
      <c r="AG46" s="335">
        <f t="shared" ref="AG46" si="19">AG44+I46-AF46</f>
        <v>0</v>
      </c>
    </row>
    <row r="47" spans="1:33" ht="16.5" customHeight="1" x14ac:dyDescent="0.4">
      <c r="A47" s="346"/>
      <c r="B47" s="353"/>
      <c r="C47" s="63">
        <v>0.1</v>
      </c>
      <c r="D47" s="28"/>
      <c r="E47" s="69"/>
      <c r="F47" s="314"/>
      <c r="G47" s="314"/>
      <c r="H47" s="341"/>
      <c r="I47" s="316"/>
      <c r="J47" s="76"/>
      <c r="K47" s="314"/>
      <c r="L47" s="314"/>
      <c r="M47" s="352"/>
      <c r="N47" s="350"/>
      <c r="O47" s="69"/>
      <c r="P47" s="69"/>
      <c r="Q47" s="69"/>
      <c r="R47" s="69"/>
      <c r="S47" s="69"/>
      <c r="T47" s="69"/>
      <c r="U47" s="69"/>
      <c r="V47" s="69"/>
      <c r="W47" s="69"/>
      <c r="X47" s="69"/>
      <c r="Y47" s="314"/>
      <c r="Z47" s="314"/>
      <c r="AA47" s="314"/>
      <c r="AB47" s="314"/>
      <c r="AC47" s="69"/>
      <c r="AD47" s="69"/>
      <c r="AE47" s="70"/>
      <c r="AF47" s="328"/>
      <c r="AG47" s="336"/>
    </row>
    <row r="48" spans="1:33" ht="16.5" customHeight="1" x14ac:dyDescent="0.4">
      <c r="A48" s="345">
        <v>23</v>
      </c>
      <c r="B48" s="343"/>
      <c r="C48" s="65">
        <v>0.08</v>
      </c>
      <c r="D48" s="27"/>
      <c r="E48" s="67"/>
      <c r="F48" s="313"/>
      <c r="G48" s="313"/>
      <c r="H48" s="340"/>
      <c r="I48" s="315">
        <f>SUM(D48:H49)</f>
        <v>0</v>
      </c>
      <c r="J48" s="75"/>
      <c r="K48" s="313"/>
      <c r="L48" s="313"/>
      <c r="M48" s="338"/>
      <c r="N48" s="349"/>
      <c r="O48" s="67"/>
      <c r="P48" s="67"/>
      <c r="Q48" s="67"/>
      <c r="R48" s="67"/>
      <c r="S48" s="67"/>
      <c r="T48" s="67"/>
      <c r="U48" s="67"/>
      <c r="V48" s="67"/>
      <c r="W48" s="67"/>
      <c r="X48" s="67"/>
      <c r="Y48" s="313"/>
      <c r="Z48" s="313"/>
      <c r="AA48" s="313"/>
      <c r="AB48" s="313"/>
      <c r="AC48" s="67"/>
      <c r="AD48" s="67"/>
      <c r="AE48" s="68"/>
      <c r="AF48" s="327">
        <f>SUM(J48:AE49)</f>
        <v>0</v>
      </c>
      <c r="AG48" s="335">
        <f t="shared" ref="AG48" si="20">AG46+I48-AF48</f>
        <v>0</v>
      </c>
    </row>
    <row r="49" spans="1:33" ht="16.5" customHeight="1" x14ac:dyDescent="0.4">
      <c r="A49" s="346"/>
      <c r="B49" s="353"/>
      <c r="C49" s="63">
        <v>0.1</v>
      </c>
      <c r="D49" s="28"/>
      <c r="E49" s="69"/>
      <c r="F49" s="314"/>
      <c r="G49" s="314"/>
      <c r="H49" s="341"/>
      <c r="I49" s="316"/>
      <c r="J49" s="76"/>
      <c r="K49" s="314"/>
      <c r="L49" s="314"/>
      <c r="M49" s="352"/>
      <c r="N49" s="350"/>
      <c r="O49" s="69"/>
      <c r="P49" s="69"/>
      <c r="Q49" s="69"/>
      <c r="R49" s="69"/>
      <c r="S49" s="69"/>
      <c r="T49" s="69"/>
      <c r="U49" s="69"/>
      <c r="V49" s="69"/>
      <c r="W49" s="69"/>
      <c r="X49" s="69"/>
      <c r="Y49" s="314"/>
      <c r="Z49" s="314"/>
      <c r="AA49" s="314"/>
      <c r="AB49" s="314"/>
      <c r="AC49" s="69"/>
      <c r="AD49" s="69"/>
      <c r="AE49" s="70"/>
      <c r="AF49" s="328"/>
      <c r="AG49" s="336"/>
    </row>
    <row r="50" spans="1:33" ht="16.5" customHeight="1" x14ac:dyDescent="0.4">
      <c r="A50" s="345">
        <v>24</v>
      </c>
      <c r="B50" s="343"/>
      <c r="C50" s="65">
        <v>0.08</v>
      </c>
      <c r="D50" s="27"/>
      <c r="E50" s="67"/>
      <c r="F50" s="313"/>
      <c r="G50" s="313"/>
      <c r="H50" s="340"/>
      <c r="I50" s="315">
        <f>SUM(D50:H51)</f>
        <v>0</v>
      </c>
      <c r="J50" s="75"/>
      <c r="K50" s="313"/>
      <c r="L50" s="313"/>
      <c r="M50" s="338"/>
      <c r="N50" s="349"/>
      <c r="O50" s="67"/>
      <c r="P50" s="67"/>
      <c r="Q50" s="67"/>
      <c r="R50" s="67"/>
      <c r="S50" s="67"/>
      <c r="T50" s="67"/>
      <c r="U50" s="67"/>
      <c r="V50" s="67"/>
      <c r="W50" s="67"/>
      <c r="X50" s="67"/>
      <c r="Y50" s="313"/>
      <c r="Z50" s="313"/>
      <c r="AA50" s="313"/>
      <c r="AB50" s="313"/>
      <c r="AC50" s="67"/>
      <c r="AD50" s="67"/>
      <c r="AE50" s="68"/>
      <c r="AF50" s="327">
        <f>SUM(J50:AE51)</f>
        <v>0</v>
      </c>
      <c r="AG50" s="335">
        <f t="shared" ref="AG50" si="21">AG48+I50-AF50</f>
        <v>0</v>
      </c>
    </row>
    <row r="51" spans="1:33" ht="16.5" customHeight="1" x14ac:dyDescent="0.4">
      <c r="A51" s="346"/>
      <c r="B51" s="353"/>
      <c r="C51" s="63">
        <v>0.1</v>
      </c>
      <c r="D51" s="28"/>
      <c r="E51" s="69"/>
      <c r="F51" s="314"/>
      <c r="G51" s="314"/>
      <c r="H51" s="341"/>
      <c r="I51" s="316"/>
      <c r="J51" s="76"/>
      <c r="K51" s="314"/>
      <c r="L51" s="314"/>
      <c r="M51" s="352"/>
      <c r="N51" s="350"/>
      <c r="O51" s="69"/>
      <c r="P51" s="69"/>
      <c r="Q51" s="69"/>
      <c r="R51" s="69"/>
      <c r="S51" s="69"/>
      <c r="T51" s="69"/>
      <c r="U51" s="69"/>
      <c r="V51" s="69"/>
      <c r="W51" s="69"/>
      <c r="X51" s="69"/>
      <c r="Y51" s="314"/>
      <c r="Z51" s="314"/>
      <c r="AA51" s="314"/>
      <c r="AB51" s="314"/>
      <c r="AC51" s="69"/>
      <c r="AD51" s="69"/>
      <c r="AE51" s="70"/>
      <c r="AF51" s="328"/>
      <c r="AG51" s="336"/>
    </row>
    <row r="52" spans="1:33" ht="16.5" customHeight="1" x14ac:dyDescent="0.4">
      <c r="A52" s="345">
        <v>25</v>
      </c>
      <c r="B52" s="343"/>
      <c r="C52" s="65">
        <v>0.08</v>
      </c>
      <c r="D52" s="27"/>
      <c r="E52" s="67"/>
      <c r="F52" s="313"/>
      <c r="G52" s="313"/>
      <c r="H52" s="340"/>
      <c r="I52" s="315">
        <f>SUM(D52:H53)</f>
        <v>0</v>
      </c>
      <c r="J52" s="75"/>
      <c r="K52" s="313"/>
      <c r="L52" s="313"/>
      <c r="M52" s="338"/>
      <c r="N52" s="349"/>
      <c r="O52" s="67"/>
      <c r="P52" s="67"/>
      <c r="Q52" s="67"/>
      <c r="R52" s="67"/>
      <c r="S52" s="67"/>
      <c r="T52" s="67"/>
      <c r="U52" s="67"/>
      <c r="V52" s="67"/>
      <c r="W52" s="67"/>
      <c r="X52" s="67"/>
      <c r="Y52" s="313"/>
      <c r="Z52" s="313"/>
      <c r="AA52" s="313"/>
      <c r="AB52" s="313"/>
      <c r="AC52" s="67"/>
      <c r="AD52" s="67"/>
      <c r="AE52" s="68"/>
      <c r="AF52" s="327">
        <f>SUM(J52:AE53)</f>
        <v>0</v>
      </c>
      <c r="AG52" s="335">
        <f t="shared" ref="AG52" si="22">AG50+I52-AF52</f>
        <v>0</v>
      </c>
    </row>
    <row r="53" spans="1:33" ht="16.5" customHeight="1" x14ac:dyDescent="0.4">
      <c r="A53" s="346"/>
      <c r="B53" s="353"/>
      <c r="C53" s="63">
        <v>0.1</v>
      </c>
      <c r="D53" s="28"/>
      <c r="E53" s="69"/>
      <c r="F53" s="314"/>
      <c r="G53" s="314"/>
      <c r="H53" s="341"/>
      <c r="I53" s="316"/>
      <c r="J53" s="76"/>
      <c r="K53" s="314"/>
      <c r="L53" s="314"/>
      <c r="M53" s="352"/>
      <c r="N53" s="350"/>
      <c r="O53" s="69"/>
      <c r="P53" s="69"/>
      <c r="Q53" s="69"/>
      <c r="R53" s="69"/>
      <c r="S53" s="69"/>
      <c r="T53" s="69"/>
      <c r="U53" s="69"/>
      <c r="V53" s="69"/>
      <c r="W53" s="69"/>
      <c r="X53" s="69"/>
      <c r="Y53" s="314"/>
      <c r="Z53" s="314"/>
      <c r="AA53" s="314"/>
      <c r="AB53" s="314"/>
      <c r="AC53" s="69"/>
      <c r="AD53" s="69"/>
      <c r="AE53" s="70"/>
      <c r="AF53" s="328"/>
      <c r="AG53" s="336"/>
    </row>
    <row r="54" spans="1:33" ht="16.5" customHeight="1" x14ac:dyDescent="0.4">
      <c r="A54" s="345">
        <v>26</v>
      </c>
      <c r="B54" s="343"/>
      <c r="C54" s="65">
        <v>0.08</v>
      </c>
      <c r="D54" s="27"/>
      <c r="E54" s="67"/>
      <c r="F54" s="313"/>
      <c r="G54" s="313"/>
      <c r="H54" s="340"/>
      <c r="I54" s="315">
        <f>SUM(D54:H55)</f>
        <v>0</v>
      </c>
      <c r="J54" s="75"/>
      <c r="K54" s="313"/>
      <c r="L54" s="313"/>
      <c r="M54" s="338"/>
      <c r="N54" s="349"/>
      <c r="O54" s="67"/>
      <c r="P54" s="67"/>
      <c r="Q54" s="67"/>
      <c r="R54" s="67"/>
      <c r="S54" s="67"/>
      <c r="T54" s="67"/>
      <c r="U54" s="67"/>
      <c r="V54" s="67"/>
      <c r="W54" s="67"/>
      <c r="X54" s="67"/>
      <c r="Y54" s="313"/>
      <c r="Z54" s="313"/>
      <c r="AA54" s="313"/>
      <c r="AB54" s="313"/>
      <c r="AC54" s="67"/>
      <c r="AD54" s="67"/>
      <c r="AE54" s="68"/>
      <c r="AF54" s="327">
        <f>SUM(J54:AE55)</f>
        <v>0</v>
      </c>
      <c r="AG54" s="335">
        <f t="shared" ref="AG54" si="23">AG52+I54-AF54</f>
        <v>0</v>
      </c>
    </row>
    <row r="55" spans="1:33" ht="16.5" customHeight="1" x14ac:dyDescent="0.4">
      <c r="A55" s="346"/>
      <c r="B55" s="353"/>
      <c r="C55" s="63">
        <v>0.1</v>
      </c>
      <c r="D55" s="28"/>
      <c r="E55" s="69"/>
      <c r="F55" s="314"/>
      <c r="G55" s="314"/>
      <c r="H55" s="341"/>
      <c r="I55" s="316"/>
      <c r="J55" s="76"/>
      <c r="K55" s="314"/>
      <c r="L55" s="314"/>
      <c r="M55" s="352"/>
      <c r="N55" s="350"/>
      <c r="O55" s="69"/>
      <c r="P55" s="69"/>
      <c r="Q55" s="69"/>
      <c r="R55" s="69"/>
      <c r="S55" s="69"/>
      <c r="T55" s="69"/>
      <c r="U55" s="69"/>
      <c r="V55" s="69"/>
      <c r="W55" s="69"/>
      <c r="X55" s="69"/>
      <c r="Y55" s="314"/>
      <c r="Z55" s="314"/>
      <c r="AA55" s="314"/>
      <c r="AB55" s="314"/>
      <c r="AC55" s="69"/>
      <c r="AD55" s="69"/>
      <c r="AE55" s="70"/>
      <c r="AF55" s="328"/>
      <c r="AG55" s="336"/>
    </row>
    <row r="56" spans="1:33" ht="16.5" customHeight="1" x14ac:dyDescent="0.4">
      <c r="A56" s="345">
        <v>27</v>
      </c>
      <c r="B56" s="343"/>
      <c r="C56" s="65">
        <v>0.08</v>
      </c>
      <c r="D56" s="27"/>
      <c r="E56" s="67"/>
      <c r="F56" s="313"/>
      <c r="G56" s="313"/>
      <c r="H56" s="340"/>
      <c r="I56" s="315">
        <f>SUM(D56:H57)</f>
        <v>0</v>
      </c>
      <c r="J56" s="75"/>
      <c r="K56" s="313"/>
      <c r="L56" s="313"/>
      <c r="M56" s="338"/>
      <c r="N56" s="349"/>
      <c r="O56" s="67"/>
      <c r="P56" s="67"/>
      <c r="Q56" s="67"/>
      <c r="R56" s="67"/>
      <c r="S56" s="67"/>
      <c r="T56" s="67"/>
      <c r="U56" s="67"/>
      <c r="V56" s="67"/>
      <c r="W56" s="67"/>
      <c r="X56" s="67"/>
      <c r="Y56" s="313"/>
      <c r="Z56" s="313"/>
      <c r="AA56" s="313"/>
      <c r="AB56" s="313"/>
      <c r="AC56" s="67"/>
      <c r="AD56" s="67"/>
      <c r="AE56" s="68"/>
      <c r="AF56" s="327">
        <f>SUM(J56:AE57)</f>
        <v>0</v>
      </c>
      <c r="AG56" s="335">
        <f t="shared" ref="AG56" si="24">AG54+I56-AF56</f>
        <v>0</v>
      </c>
    </row>
    <row r="57" spans="1:33" ht="16.5" customHeight="1" x14ac:dyDescent="0.4">
      <c r="A57" s="346"/>
      <c r="B57" s="353"/>
      <c r="C57" s="63">
        <v>0.1</v>
      </c>
      <c r="D57" s="28"/>
      <c r="E57" s="69"/>
      <c r="F57" s="314"/>
      <c r="G57" s="314"/>
      <c r="H57" s="341"/>
      <c r="I57" s="316"/>
      <c r="J57" s="76"/>
      <c r="K57" s="314"/>
      <c r="L57" s="314"/>
      <c r="M57" s="352"/>
      <c r="N57" s="350"/>
      <c r="O57" s="69"/>
      <c r="P57" s="69"/>
      <c r="Q57" s="69"/>
      <c r="R57" s="69"/>
      <c r="S57" s="69"/>
      <c r="T57" s="69"/>
      <c r="U57" s="69"/>
      <c r="V57" s="69"/>
      <c r="W57" s="69"/>
      <c r="X57" s="69"/>
      <c r="Y57" s="314"/>
      <c r="Z57" s="314"/>
      <c r="AA57" s="314"/>
      <c r="AB57" s="314"/>
      <c r="AC57" s="69"/>
      <c r="AD57" s="69"/>
      <c r="AE57" s="70"/>
      <c r="AF57" s="328"/>
      <c r="AG57" s="336"/>
    </row>
    <row r="58" spans="1:33" ht="16.5" customHeight="1" x14ac:dyDescent="0.4">
      <c r="A58" s="345">
        <v>28</v>
      </c>
      <c r="B58" s="343"/>
      <c r="C58" s="65">
        <v>0.08</v>
      </c>
      <c r="D58" s="27"/>
      <c r="E58" s="67"/>
      <c r="F58" s="313"/>
      <c r="G58" s="313"/>
      <c r="H58" s="340"/>
      <c r="I58" s="315">
        <f>SUM(D58:H59)</f>
        <v>0</v>
      </c>
      <c r="J58" s="75"/>
      <c r="K58" s="313"/>
      <c r="L58" s="313"/>
      <c r="M58" s="338"/>
      <c r="N58" s="349"/>
      <c r="O58" s="67"/>
      <c r="P58" s="67"/>
      <c r="Q58" s="67"/>
      <c r="R58" s="67"/>
      <c r="S58" s="67"/>
      <c r="T58" s="67"/>
      <c r="U58" s="67"/>
      <c r="V58" s="67"/>
      <c r="W58" s="67"/>
      <c r="X58" s="67"/>
      <c r="Y58" s="313"/>
      <c r="Z58" s="313"/>
      <c r="AA58" s="313"/>
      <c r="AB58" s="313"/>
      <c r="AC58" s="67"/>
      <c r="AD58" s="67"/>
      <c r="AE58" s="68"/>
      <c r="AF58" s="327">
        <f>SUM(J58:AE59)</f>
        <v>0</v>
      </c>
      <c r="AG58" s="335">
        <f t="shared" ref="AG58" si="25">AG56+I58-AF58</f>
        <v>0</v>
      </c>
    </row>
    <row r="59" spans="1:33" ht="16.5" customHeight="1" x14ac:dyDescent="0.4">
      <c r="A59" s="346"/>
      <c r="B59" s="353"/>
      <c r="C59" s="63">
        <v>0.1</v>
      </c>
      <c r="D59" s="28"/>
      <c r="E59" s="69"/>
      <c r="F59" s="314"/>
      <c r="G59" s="314"/>
      <c r="H59" s="341"/>
      <c r="I59" s="316"/>
      <c r="J59" s="76"/>
      <c r="K59" s="314"/>
      <c r="L59" s="314"/>
      <c r="M59" s="352"/>
      <c r="N59" s="350"/>
      <c r="O59" s="69"/>
      <c r="P59" s="69"/>
      <c r="Q59" s="69"/>
      <c r="R59" s="69"/>
      <c r="S59" s="69"/>
      <c r="T59" s="69"/>
      <c r="U59" s="69"/>
      <c r="V59" s="69"/>
      <c r="W59" s="69"/>
      <c r="X59" s="69"/>
      <c r="Y59" s="314"/>
      <c r="Z59" s="314"/>
      <c r="AA59" s="314"/>
      <c r="AB59" s="314"/>
      <c r="AC59" s="69"/>
      <c r="AD59" s="69"/>
      <c r="AE59" s="70"/>
      <c r="AF59" s="328"/>
      <c r="AG59" s="336"/>
    </row>
    <row r="60" spans="1:33" ht="16.5" customHeight="1" x14ac:dyDescent="0.4">
      <c r="A60" s="345">
        <v>29</v>
      </c>
      <c r="B60" s="343"/>
      <c r="C60" s="65">
        <v>0.08</v>
      </c>
      <c r="D60" s="27"/>
      <c r="E60" s="67"/>
      <c r="F60" s="313"/>
      <c r="G60" s="313"/>
      <c r="H60" s="340"/>
      <c r="I60" s="315">
        <f>SUM(D60:H61)</f>
        <v>0</v>
      </c>
      <c r="J60" s="75"/>
      <c r="K60" s="313"/>
      <c r="L60" s="313"/>
      <c r="M60" s="338"/>
      <c r="N60" s="349"/>
      <c r="O60" s="67"/>
      <c r="P60" s="67"/>
      <c r="Q60" s="67"/>
      <c r="R60" s="67"/>
      <c r="S60" s="67"/>
      <c r="T60" s="67"/>
      <c r="U60" s="67"/>
      <c r="V60" s="67"/>
      <c r="W60" s="67"/>
      <c r="X60" s="67"/>
      <c r="Y60" s="313"/>
      <c r="Z60" s="313"/>
      <c r="AA60" s="313"/>
      <c r="AB60" s="313"/>
      <c r="AC60" s="67"/>
      <c r="AD60" s="67"/>
      <c r="AE60" s="68"/>
      <c r="AF60" s="327">
        <f>SUM(J60:AE61)</f>
        <v>0</v>
      </c>
      <c r="AG60" s="335">
        <f t="shared" ref="AG60" si="26">AG58+I60-AF60</f>
        <v>0</v>
      </c>
    </row>
    <row r="61" spans="1:33" ht="16.5" customHeight="1" x14ac:dyDescent="0.4">
      <c r="A61" s="346"/>
      <c r="B61" s="353"/>
      <c r="C61" s="63">
        <v>0.1</v>
      </c>
      <c r="D61" s="28"/>
      <c r="E61" s="69"/>
      <c r="F61" s="314"/>
      <c r="G61" s="314"/>
      <c r="H61" s="341"/>
      <c r="I61" s="316"/>
      <c r="J61" s="76"/>
      <c r="K61" s="314"/>
      <c r="L61" s="314"/>
      <c r="M61" s="352"/>
      <c r="N61" s="350"/>
      <c r="O61" s="69"/>
      <c r="P61" s="69"/>
      <c r="Q61" s="69"/>
      <c r="R61" s="69"/>
      <c r="S61" s="69"/>
      <c r="T61" s="69"/>
      <c r="U61" s="69"/>
      <c r="V61" s="69"/>
      <c r="W61" s="69"/>
      <c r="X61" s="69"/>
      <c r="Y61" s="314"/>
      <c r="Z61" s="314"/>
      <c r="AA61" s="314"/>
      <c r="AB61" s="314"/>
      <c r="AC61" s="69"/>
      <c r="AD61" s="69"/>
      <c r="AE61" s="70"/>
      <c r="AF61" s="328"/>
      <c r="AG61" s="336"/>
    </row>
    <row r="62" spans="1:33" ht="16.5" customHeight="1" x14ac:dyDescent="0.4">
      <c r="A62" s="345">
        <v>30</v>
      </c>
      <c r="B62" s="343"/>
      <c r="C62" s="65">
        <v>0.08</v>
      </c>
      <c r="D62" s="27"/>
      <c r="E62" s="67"/>
      <c r="F62" s="313"/>
      <c r="G62" s="313"/>
      <c r="H62" s="340"/>
      <c r="I62" s="315">
        <f>SUM(D62:H63)</f>
        <v>0</v>
      </c>
      <c r="J62" s="75"/>
      <c r="K62" s="313"/>
      <c r="L62" s="313"/>
      <c r="M62" s="338"/>
      <c r="N62" s="349"/>
      <c r="O62" s="67"/>
      <c r="P62" s="67"/>
      <c r="Q62" s="67"/>
      <c r="R62" s="67"/>
      <c r="S62" s="67"/>
      <c r="T62" s="67"/>
      <c r="U62" s="67"/>
      <c r="V62" s="67"/>
      <c r="W62" s="67"/>
      <c r="X62" s="67"/>
      <c r="Y62" s="313"/>
      <c r="Z62" s="313"/>
      <c r="AA62" s="313"/>
      <c r="AB62" s="313"/>
      <c r="AC62" s="67"/>
      <c r="AD62" s="67"/>
      <c r="AE62" s="68"/>
      <c r="AF62" s="327">
        <f>SUM(J62:AE63)</f>
        <v>0</v>
      </c>
      <c r="AG62" s="335">
        <f t="shared" ref="AG62" si="27">AG60+I62-AF62</f>
        <v>0</v>
      </c>
    </row>
    <row r="63" spans="1:33" ht="16.5" customHeight="1" x14ac:dyDescent="0.4">
      <c r="A63" s="346"/>
      <c r="B63" s="353"/>
      <c r="C63" s="63">
        <v>0.1</v>
      </c>
      <c r="D63" s="28"/>
      <c r="E63" s="69"/>
      <c r="F63" s="314"/>
      <c r="G63" s="314"/>
      <c r="H63" s="341"/>
      <c r="I63" s="316"/>
      <c r="J63" s="76"/>
      <c r="K63" s="314"/>
      <c r="L63" s="314"/>
      <c r="M63" s="352"/>
      <c r="N63" s="350"/>
      <c r="O63" s="69"/>
      <c r="P63" s="69"/>
      <c r="Q63" s="69"/>
      <c r="R63" s="69"/>
      <c r="S63" s="69"/>
      <c r="T63" s="69"/>
      <c r="U63" s="69"/>
      <c r="V63" s="69"/>
      <c r="W63" s="69"/>
      <c r="X63" s="69"/>
      <c r="Y63" s="314"/>
      <c r="Z63" s="314"/>
      <c r="AA63" s="314"/>
      <c r="AB63" s="314"/>
      <c r="AC63" s="69"/>
      <c r="AD63" s="69"/>
      <c r="AE63" s="70"/>
      <c r="AF63" s="328"/>
      <c r="AG63" s="336"/>
    </row>
    <row r="64" spans="1:33" ht="16.5" customHeight="1" x14ac:dyDescent="0.4">
      <c r="A64" s="345">
        <v>31</v>
      </c>
      <c r="B64" s="343"/>
      <c r="C64" s="65">
        <v>0.08</v>
      </c>
      <c r="D64" s="27"/>
      <c r="E64" s="67"/>
      <c r="F64" s="313"/>
      <c r="G64" s="313"/>
      <c r="H64" s="340"/>
      <c r="I64" s="315">
        <f>SUM(D64:H65)</f>
        <v>0</v>
      </c>
      <c r="J64" s="75"/>
      <c r="K64" s="313"/>
      <c r="L64" s="313"/>
      <c r="M64" s="338"/>
      <c r="N64" s="349"/>
      <c r="O64" s="67"/>
      <c r="P64" s="67"/>
      <c r="Q64" s="67"/>
      <c r="R64" s="67"/>
      <c r="S64" s="67"/>
      <c r="T64" s="67"/>
      <c r="U64" s="67"/>
      <c r="V64" s="67"/>
      <c r="W64" s="67"/>
      <c r="X64" s="67"/>
      <c r="Y64" s="313"/>
      <c r="Z64" s="313"/>
      <c r="AA64" s="313"/>
      <c r="AB64" s="313"/>
      <c r="AC64" s="67"/>
      <c r="AD64" s="67"/>
      <c r="AE64" s="68"/>
      <c r="AF64" s="327">
        <f>SUM(J64:AE65)</f>
        <v>0</v>
      </c>
      <c r="AG64" s="335">
        <f t="shared" ref="AG64" si="28">AG62+I64-AF64</f>
        <v>0</v>
      </c>
    </row>
    <row r="65" spans="1:33" ht="16.5" customHeight="1" thickBot="1" x14ac:dyDescent="0.45">
      <c r="A65" s="347"/>
      <c r="B65" s="344"/>
      <c r="C65" s="71">
        <v>0.1</v>
      </c>
      <c r="D65" s="79"/>
      <c r="E65" s="72"/>
      <c r="F65" s="326"/>
      <c r="G65" s="326"/>
      <c r="H65" s="342"/>
      <c r="I65" s="316"/>
      <c r="J65" s="77"/>
      <c r="K65" s="326"/>
      <c r="L65" s="326"/>
      <c r="M65" s="339"/>
      <c r="N65" s="351"/>
      <c r="O65" s="72"/>
      <c r="P65" s="72"/>
      <c r="Q65" s="72"/>
      <c r="R65" s="72"/>
      <c r="S65" s="72"/>
      <c r="T65" s="72"/>
      <c r="U65" s="72"/>
      <c r="V65" s="72"/>
      <c r="W65" s="72"/>
      <c r="X65" s="72"/>
      <c r="Y65" s="326"/>
      <c r="Z65" s="326"/>
      <c r="AA65" s="326"/>
      <c r="AB65" s="326"/>
      <c r="AC65" s="72"/>
      <c r="AD65" s="72"/>
      <c r="AE65" s="73"/>
      <c r="AF65" s="348"/>
      <c r="AG65" s="337"/>
    </row>
    <row r="66" spans="1:33" ht="16.5" customHeight="1" thickTop="1" x14ac:dyDescent="0.4">
      <c r="A66" s="329" t="s">
        <v>120</v>
      </c>
      <c r="B66" s="330"/>
      <c r="C66" s="200">
        <v>0.08</v>
      </c>
      <c r="D66" s="201">
        <f>D4+D6+D8+D10+D12+D14+D16+D18+D20+D22+D24+D26+D28+D30+D32+D34+D36+D38+D40+D42+D44+D46+D48+D50+D52+D54+D56+D58+D60+D62+D64</f>
        <v>0</v>
      </c>
      <c r="E66" s="202">
        <f>E4+E6+E8+E10+E12+E14+E16+E18+E20+E22+E24+E26+E28+E30+E32+E34+E36+E38+E40+E42+E44+E46+E48+E50+E52+E54+E56+E58+E60+E62+E64</f>
        <v>0</v>
      </c>
      <c r="F66" s="317"/>
      <c r="G66" s="317"/>
      <c r="H66" s="333"/>
      <c r="I66" s="321">
        <f t="shared" ref="I66:I68" si="29">SUM(D66:H66)</f>
        <v>0</v>
      </c>
      <c r="J66" s="203">
        <f>J4+J6+J8+J10+J12+J14+J16+J18+J20+J22+J24+J26+J28+J30+J32+J34+J36+J38+J40+J42+J44+J46+J48+J50+J52+J54+J56+J58+J60+J62+J64</f>
        <v>0</v>
      </c>
      <c r="K66" s="317"/>
      <c r="L66" s="317"/>
      <c r="M66" s="322"/>
      <c r="N66" s="324"/>
      <c r="O66" s="202">
        <f t="shared" ref="O66:X67" si="30">O4+O6+O8+O10+O12+O14+O16+O18+O20+O22+O24+O26+O28+O30+O32+O34+O36+O38+O40+O42+O44+O46+O48+O50+O52+O54+O56+O58+O60+O62+O64</f>
        <v>0</v>
      </c>
      <c r="P66" s="202">
        <f t="shared" si="30"/>
        <v>0</v>
      </c>
      <c r="Q66" s="202">
        <f t="shared" si="30"/>
        <v>0</v>
      </c>
      <c r="R66" s="202">
        <f t="shared" si="30"/>
        <v>0</v>
      </c>
      <c r="S66" s="202">
        <f t="shared" si="30"/>
        <v>0</v>
      </c>
      <c r="T66" s="202">
        <f t="shared" si="30"/>
        <v>0</v>
      </c>
      <c r="U66" s="202">
        <f t="shared" si="30"/>
        <v>0</v>
      </c>
      <c r="V66" s="202">
        <f t="shared" si="30"/>
        <v>0</v>
      </c>
      <c r="W66" s="202">
        <f t="shared" si="30"/>
        <v>0</v>
      </c>
      <c r="X66" s="202">
        <f t="shared" si="30"/>
        <v>0</v>
      </c>
      <c r="Y66" s="317"/>
      <c r="Z66" s="317"/>
      <c r="AA66" s="317"/>
      <c r="AB66" s="317"/>
      <c r="AC66" s="202">
        <f t="shared" ref="AC66:AE67" si="31">AC4+AC6+AC8+AC10+AC12+AC14+AC16+AC18+AC20+AC22+AC24+AC26+AC28+AC30+AC32+AC34+AC36+AC38+AC40+AC42+AC44+AC46+AC48+AC50+AC52+AC54+AC56+AC58+AC60+AC62+AC64</f>
        <v>0</v>
      </c>
      <c r="AD66" s="202">
        <f t="shared" si="31"/>
        <v>0</v>
      </c>
      <c r="AE66" s="204">
        <f t="shared" si="31"/>
        <v>0</v>
      </c>
      <c r="AF66" s="319">
        <f>SUM(AF4:AF65)</f>
        <v>0</v>
      </c>
      <c r="AG66" s="307">
        <f>AG64</f>
        <v>0</v>
      </c>
    </row>
    <row r="67" spans="1:33" ht="16.5" customHeight="1" x14ac:dyDescent="0.4">
      <c r="A67" s="329"/>
      <c r="B67" s="330"/>
      <c r="C67" s="205">
        <v>0.1</v>
      </c>
      <c r="D67" s="206">
        <f>D5+D7+D9+D11+D13+D15+D17+D19+D21+D23+D25+D27+D29+D31+D33+D35+D37+D39+D41+D43+D45+D47+D49+D51+D53+D55+D57+D59+D61+D63+D65</f>
        <v>0</v>
      </c>
      <c r="E67" s="207">
        <f>E5+E7+E9+E11+E13+E15+E17+E19+E21+E23+E25+E27+E29+E31+E33+E35+E37+E39+E41+E43+E45+E47+E49+E51+E53+E55+E57+E59+E61+E63+E65</f>
        <v>0</v>
      </c>
      <c r="F67" s="318"/>
      <c r="G67" s="318"/>
      <c r="H67" s="334"/>
      <c r="I67" s="316"/>
      <c r="J67" s="208">
        <f>J5+J7+J9+J11+J13+J15+J17+J19+J21+J23+J25+J27+J29+J31+J33+J35+J37+J39+J41+J43+J45+J47+J49+J51+J53+J55+J57+J59+J61+J63+J65</f>
        <v>0</v>
      </c>
      <c r="K67" s="318"/>
      <c r="L67" s="318"/>
      <c r="M67" s="323"/>
      <c r="N67" s="325"/>
      <c r="O67" s="207">
        <f t="shared" si="30"/>
        <v>0</v>
      </c>
      <c r="P67" s="207">
        <f t="shared" si="30"/>
        <v>0</v>
      </c>
      <c r="Q67" s="207">
        <f t="shared" si="30"/>
        <v>0</v>
      </c>
      <c r="R67" s="207">
        <f t="shared" si="30"/>
        <v>0</v>
      </c>
      <c r="S67" s="207">
        <f t="shared" si="30"/>
        <v>0</v>
      </c>
      <c r="T67" s="207">
        <f t="shared" si="30"/>
        <v>0</v>
      </c>
      <c r="U67" s="207">
        <f t="shared" si="30"/>
        <v>0</v>
      </c>
      <c r="V67" s="207">
        <f t="shared" si="30"/>
        <v>0</v>
      </c>
      <c r="W67" s="207">
        <f t="shared" si="30"/>
        <v>0</v>
      </c>
      <c r="X67" s="207">
        <f t="shared" si="30"/>
        <v>0</v>
      </c>
      <c r="Y67" s="318"/>
      <c r="Z67" s="318"/>
      <c r="AA67" s="318"/>
      <c r="AB67" s="318"/>
      <c r="AC67" s="207">
        <f t="shared" si="31"/>
        <v>0</v>
      </c>
      <c r="AD67" s="207">
        <f t="shared" si="31"/>
        <v>0</v>
      </c>
      <c r="AE67" s="209">
        <f t="shared" si="31"/>
        <v>0</v>
      </c>
      <c r="AF67" s="320"/>
      <c r="AG67" s="308"/>
    </row>
    <row r="68" spans="1:33" ht="18.75" customHeight="1" thickBot="1" x14ac:dyDescent="0.45">
      <c r="A68" s="331"/>
      <c r="B68" s="332"/>
      <c r="C68" s="210" t="s">
        <v>121</v>
      </c>
      <c r="D68" s="211">
        <f>D66+D67</f>
        <v>0</v>
      </c>
      <c r="E68" s="212">
        <f>E66+E67</f>
        <v>0</v>
      </c>
      <c r="F68" s="213">
        <f>SUM(F4:F65)</f>
        <v>0</v>
      </c>
      <c r="G68" s="213">
        <f t="shared" ref="G68:H68" si="32">SUM(G4:G65)</f>
        <v>0</v>
      </c>
      <c r="H68" s="214">
        <f t="shared" si="32"/>
        <v>0</v>
      </c>
      <c r="I68" s="80">
        <f t="shared" si="29"/>
        <v>0</v>
      </c>
      <c r="J68" s="215">
        <f t="shared" ref="J68:AE68" si="33">J66+J67</f>
        <v>0</v>
      </c>
      <c r="K68" s="213">
        <f>SUM(K4:K65)</f>
        <v>0</v>
      </c>
      <c r="L68" s="213">
        <f t="shared" ref="L68:N68" si="34">SUM(L4:L65)</f>
        <v>0</v>
      </c>
      <c r="M68" s="216">
        <f t="shared" si="34"/>
        <v>0</v>
      </c>
      <c r="N68" s="217">
        <f t="shared" si="34"/>
        <v>0</v>
      </c>
      <c r="O68" s="212">
        <f t="shared" si="33"/>
        <v>0</v>
      </c>
      <c r="P68" s="212">
        <f t="shared" si="33"/>
        <v>0</v>
      </c>
      <c r="Q68" s="212">
        <f t="shared" si="33"/>
        <v>0</v>
      </c>
      <c r="R68" s="212">
        <f t="shared" si="33"/>
        <v>0</v>
      </c>
      <c r="S68" s="212">
        <f t="shared" si="33"/>
        <v>0</v>
      </c>
      <c r="T68" s="212">
        <f t="shared" si="33"/>
        <v>0</v>
      </c>
      <c r="U68" s="212">
        <f t="shared" si="33"/>
        <v>0</v>
      </c>
      <c r="V68" s="212">
        <f t="shared" si="33"/>
        <v>0</v>
      </c>
      <c r="W68" s="212">
        <f t="shared" si="33"/>
        <v>0</v>
      </c>
      <c r="X68" s="212">
        <f t="shared" si="33"/>
        <v>0</v>
      </c>
      <c r="Y68" s="213">
        <f t="shared" ref="Y68:AB68" si="35">SUM(Y4:Y65)</f>
        <v>0</v>
      </c>
      <c r="Z68" s="213">
        <f t="shared" si="35"/>
        <v>0</v>
      </c>
      <c r="AA68" s="213">
        <f t="shared" si="35"/>
        <v>0</v>
      </c>
      <c r="AB68" s="213">
        <f t="shared" si="35"/>
        <v>0</v>
      </c>
      <c r="AC68" s="212">
        <f t="shared" si="33"/>
        <v>0</v>
      </c>
      <c r="AD68" s="212">
        <f t="shared" si="33"/>
        <v>0</v>
      </c>
      <c r="AE68" s="218">
        <f t="shared" si="33"/>
        <v>0</v>
      </c>
      <c r="AF68" s="81">
        <f>SUM(J68:AE68)</f>
        <v>0</v>
      </c>
      <c r="AG68" s="309"/>
    </row>
    <row r="69" spans="1:33" ht="26.25" customHeight="1" x14ac:dyDescent="0.35">
      <c r="L69" s="303" t="s">
        <v>116</v>
      </c>
      <c r="M69" s="303"/>
      <c r="X69" s="303" t="s">
        <v>126</v>
      </c>
      <c r="Y69" s="303"/>
    </row>
    <row r="70" spans="1:33" ht="26.25" customHeight="1" x14ac:dyDescent="0.4">
      <c r="D70" s="310" t="s">
        <v>114</v>
      </c>
      <c r="E70" s="310"/>
      <c r="F70" s="311"/>
      <c r="G70" s="312"/>
      <c r="I70" s="310" t="s">
        <v>124</v>
      </c>
      <c r="J70" s="310"/>
      <c r="K70" s="310"/>
      <c r="L70" s="301">
        <f>D68+F70</f>
        <v>0</v>
      </c>
      <c r="M70" s="302"/>
      <c r="P70" s="310" t="s">
        <v>115</v>
      </c>
      <c r="Q70" s="310"/>
      <c r="R70" s="311"/>
      <c r="S70" s="312"/>
      <c r="U70" s="310" t="s">
        <v>125</v>
      </c>
      <c r="V70" s="310"/>
      <c r="W70" s="310"/>
      <c r="X70" s="301">
        <f>J68+R70</f>
        <v>0</v>
      </c>
      <c r="Y70" s="302"/>
      <c r="AE70" s="242"/>
      <c r="AF70" t="s">
        <v>147</v>
      </c>
    </row>
    <row r="71" spans="1:33" s="137" customFormat="1" ht="21" customHeight="1" x14ac:dyDescent="0.4">
      <c r="A71" s="136"/>
      <c r="D71" s="363" t="s">
        <v>130</v>
      </c>
      <c r="E71" s="363"/>
      <c r="F71" s="358"/>
      <c r="G71" s="359"/>
      <c r="I71" s="362" t="s">
        <v>130</v>
      </c>
      <c r="J71" s="362"/>
      <c r="K71" s="362"/>
      <c r="L71" s="360">
        <f>D66+F71</f>
        <v>0</v>
      </c>
      <c r="M71" s="361"/>
      <c r="P71" s="363" t="s">
        <v>130</v>
      </c>
      <c r="Q71" s="363"/>
      <c r="R71" s="358"/>
      <c r="S71" s="359"/>
      <c r="U71" s="362" t="s">
        <v>130</v>
      </c>
      <c r="V71" s="362"/>
      <c r="W71" s="362"/>
      <c r="X71" s="360">
        <f>J66+R71</f>
        <v>0</v>
      </c>
      <c r="Y71" s="361"/>
    </row>
  </sheetData>
  <mergeCells count="532">
    <mergeCell ref="D71:E71"/>
    <mergeCell ref="F71:G71"/>
    <mergeCell ref="I71:K71"/>
    <mergeCell ref="L71:M71"/>
    <mergeCell ref="P71:Q71"/>
    <mergeCell ref="R71:S71"/>
    <mergeCell ref="U71:W71"/>
    <mergeCell ref="X71:Y71"/>
    <mergeCell ref="D2:I2"/>
    <mergeCell ref="J2:M2"/>
    <mergeCell ref="N2:AF2"/>
    <mergeCell ref="AB8:AB9"/>
    <mergeCell ref="AF8:AF9"/>
    <mergeCell ref="AB12:AB13"/>
    <mergeCell ref="AF12:AF13"/>
    <mergeCell ref="AB16:AB17"/>
    <mergeCell ref="AF16:AF17"/>
    <mergeCell ref="AB20:AB21"/>
    <mergeCell ref="AF20:AF21"/>
    <mergeCell ref="AB24:AB25"/>
    <mergeCell ref="AF24:AF25"/>
    <mergeCell ref="AB28:AB29"/>
    <mergeCell ref="AF28:AF29"/>
    <mergeCell ref="AB32:AB33"/>
    <mergeCell ref="A6:A7"/>
    <mergeCell ref="B6:B7"/>
    <mergeCell ref="F6:F7"/>
    <mergeCell ref="G6:G7"/>
    <mergeCell ref="H6:H7"/>
    <mergeCell ref="I6:I7"/>
    <mergeCell ref="K6:K7"/>
    <mergeCell ref="L4:L5"/>
    <mergeCell ref="M4:M5"/>
    <mergeCell ref="A4:A5"/>
    <mergeCell ref="B4:B5"/>
    <mergeCell ref="F4:F5"/>
    <mergeCell ref="G4:G5"/>
    <mergeCell ref="H4:H5"/>
    <mergeCell ref="I4:I5"/>
    <mergeCell ref="K4:K5"/>
    <mergeCell ref="B8:B9"/>
    <mergeCell ref="F8:F9"/>
    <mergeCell ref="G8:G9"/>
    <mergeCell ref="H8:H9"/>
    <mergeCell ref="I8:I9"/>
    <mergeCell ref="K8:K9"/>
    <mergeCell ref="L6:L7"/>
    <mergeCell ref="M6:M7"/>
    <mergeCell ref="AG4:AG5"/>
    <mergeCell ref="N4:N5"/>
    <mergeCell ref="Y4:Y5"/>
    <mergeCell ref="Z4:Z5"/>
    <mergeCell ref="AA4:AA5"/>
    <mergeCell ref="AB6:AB7"/>
    <mergeCell ref="AF6:AF7"/>
    <mergeCell ref="AG6:AG7"/>
    <mergeCell ref="N6:N7"/>
    <mergeCell ref="Y6:Y7"/>
    <mergeCell ref="Z6:Z7"/>
    <mergeCell ref="AA6:AA7"/>
    <mergeCell ref="AB4:AB5"/>
    <mergeCell ref="AF4:AF5"/>
    <mergeCell ref="L10:L11"/>
    <mergeCell ref="M10:M11"/>
    <mergeCell ref="AG8:AG9"/>
    <mergeCell ref="A10:A11"/>
    <mergeCell ref="B10:B11"/>
    <mergeCell ref="F10:F11"/>
    <mergeCell ref="G10:G11"/>
    <mergeCell ref="H10:H11"/>
    <mergeCell ref="I10:I11"/>
    <mergeCell ref="K10:K11"/>
    <mergeCell ref="L8:L9"/>
    <mergeCell ref="M8:M9"/>
    <mergeCell ref="N8:N9"/>
    <mergeCell ref="Y8:Y9"/>
    <mergeCell ref="Z8:Z9"/>
    <mergeCell ref="AA8:AA9"/>
    <mergeCell ref="AB10:AB11"/>
    <mergeCell ref="AF10:AF11"/>
    <mergeCell ref="AG10:AG11"/>
    <mergeCell ref="N10:N11"/>
    <mergeCell ref="Y10:Y11"/>
    <mergeCell ref="Z10:Z11"/>
    <mergeCell ref="AA10:AA11"/>
    <mergeCell ref="A8:A9"/>
    <mergeCell ref="A14:A15"/>
    <mergeCell ref="B14:B15"/>
    <mergeCell ref="F14:F15"/>
    <mergeCell ref="G14:G15"/>
    <mergeCell ref="H14:H15"/>
    <mergeCell ref="I14:I15"/>
    <mergeCell ref="K14:K15"/>
    <mergeCell ref="L12:L13"/>
    <mergeCell ref="M12:M13"/>
    <mergeCell ref="A12:A13"/>
    <mergeCell ref="B12:B13"/>
    <mergeCell ref="F12:F13"/>
    <mergeCell ref="G12:G13"/>
    <mergeCell ref="H12:H13"/>
    <mergeCell ref="I12:I13"/>
    <mergeCell ref="K12:K13"/>
    <mergeCell ref="B16:B17"/>
    <mergeCell ref="F16:F17"/>
    <mergeCell ref="G16:G17"/>
    <mergeCell ref="H16:H17"/>
    <mergeCell ref="I16:I17"/>
    <mergeCell ref="K16:K17"/>
    <mergeCell ref="L14:L15"/>
    <mergeCell ref="M14:M15"/>
    <mergeCell ref="AG12:AG13"/>
    <mergeCell ref="N12:N13"/>
    <mergeCell ref="Y12:Y13"/>
    <mergeCell ref="Z12:Z13"/>
    <mergeCell ref="AA12:AA13"/>
    <mergeCell ref="AB14:AB15"/>
    <mergeCell ref="AF14:AF15"/>
    <mergeCell ref="AG14:AG15"/>
    <mergeCell ref="N14:N15"/>
    <mergeCell ref="Y14:Y15"/>
    <mergeCell ref="Z14:Z15"/>
    <mergeCell ref="AA14:AA15"/>
    <mergeCell ref="L18:L19"/>
    <mergeCell ref="M18:M19"/>
    <mergeCell ref="AG16:AG17"/>
    <mergeCell ref="A18:A19"/>
    <mergeCell ref="B18:B19"/>
    <mergeCell ref="F18:F19"/>
    <mergeCell ref="G18:G19"/>
    <mergeCell ref="H18:H19"/>
    <mergeCell ref="I18:I19"/>
    <mergeCell ref="K18:K19"/>
    <mergeCell ref="L16:L17"/>
    <mergeCell ref="M16:M17"/>
    <mergeCell ref="N16:N17"/>
    <mergeCell ref="Y16:Y17"/>
    <mergeCell ref="Z16:Z17"/>
    <mergeCell ref="AA16:AA17"/>
    <mergeCell ref="AB18:AB19"/>
    <mergeCell ref="AF18:AF19"/>
    <mergeCell ref="AG18:AG19"/>
    <mergeCell ref="N18:N19"/>
    <mergeCell ref="Y18:Y19"/>
    <mergeCell ref="Z18:Z19"/>
    <mergeCell ref="AA18:AA19"/>
    <mergeCell ref="A16:A17"/>
    <mergeCell ref="A22:A23"/>
    <mergeCell ref="B22:B23"/>
    <mergeCell ref="F22:F23"/>
    <mergeCell ref="G22:G23"/>
    <mergeCell ref="H22:H23"/>
    <mergeCell ref="I22:I23"/>
    <mergeCell ref="K22:K23"/>
    <mergeCell ref="L20:L21"/>
    <mergeCell ref="M20:M21"/>
    <mergeCell ref="A20:A21"/>
    <mergeCell ref="B20:B21"/>
    <mergeCell ref="F20:F21"/>
    <mergeCell ref="G20:G21"/>
    <mergeCell ref="H20:H21"/>
    <mergeCell ref="I20:I21"/>
    <mergeCell ref="K20:K21"/>
    <mergeCell ref="B24:B25"/>
    <mergeCell ref="F24:F25"/>
    <mergeCell ref="G24:G25"/>
    <mergeCell ref="H24:H25"/>
    <mergeCell ref="I24:I25"/>
    <mergeCell ref="K24:K25"/>
    <mergeCell ref="L22:L23"/>
    <mergeCell ref="M22:M23"/>
    <mergeCell ref="AG20:AG21"/>
    <mergeCell ref="N20:N21"/>
    <mergeCell ref="Y20:Y21"/>
    <mergeCell ref="Z20:Z21"/>
    <mergeCell ref="AA20:AA21"/>
    <mergeCell ref="AB22:AB23"/>
    <mergeCell ref="AF22:AF23"/>
    <mergeCell ref="AG22:AG23"/>
    <mergeCell ref="N22:N23"/>
    <mergeCell ref="Y22:Y23"/>
    <mergeCell ref="Z22:Z23"/>
    <mergeCell ref="AA22:AA23"/>
    <mergeCell ref="L26:L27"/>
    <mergeCell ref="M26:M27"/>
    <mergeCell ref="AG24:AG25"/>
    <mergeCell ref="A26:A27"/>
    <mergeCell ref="B26:B27"/>
    <mergeCell ref="F26:F27"/>
    <mergeCell ref="G26:G27"/>
    <mergeCell ref="H26:H27"/>
    <mergeCell ref="I26:I27"/>
    <mergeCell ref="K26:K27"/>
    <mergeCell ref="L24:L25"/>
    <mergeCell ref="M24:M25"/>
    <mergeCell ref="N24:N25"/>
    <mergeCell ref="Y24:Y25"/>
    <mergeCell ref="Z24:Z25"/>
    <mergeCell ref="AA24:AA25"/>
    <mergeCell ref="AB26:AB27"/>
    <mergeCell ref="AF26:AF27"/>
    <mergeCell ref="AG26:AG27"/>
    <mergeCell ref="N26:N27"/>
    <mergeCell ref="Y26:Y27"/>
    <mergeCell ref="Z26:Z27"/>
    <mergeCell ref="AA26:AA27"/>
    <mergeCell ref="A24:A25"/>
    <mergeCell ref="N30:N31"/>
    <mergeCell ref="Y30:Y31"/>
    <mergeCell ref="Z30:Z31"/>
    <mergeCell ref="AA30:AA31"/>
    <mergeCell ref="A28:A29"/>
    <mergeCell ref="B28:B29"/>
    <mergeCell ref="F28:F29"/>
    <mergeCell ref="G28:G29"/>
    <mergeCell ref="H28:H29"/>
    <mergeCell ref="I28:I29"/>
    <mergeCell ref="K28:K29"/>
    <mergeCell ref="F32:F33"/>
    <mergeCell ref="G32:G33"/>
    <mergeCell ref="H32:H33"/>
    <mergeCell ref="I32:I33"/>
    <mergeCell ref="K32:K33"/>
    <mergeCell ref="L30:L31"/>
    <mergeCell ref="M30:M31"/>
    <mergeCell ref="AG28:AG29"/>
    <mergeCell ref="A30:A31"/>
    <mergeCell ref="B30:B31"/>
    <mergeCell ref="F30:F31"/>
    <mergeCell ref="G30:G31"/>
    <mergeCell ref="H30:H31"/>
    <mergeCell ref="I30:I31"/>
    <mergeCell ref="K30:K31"/>
    <mergeCell ref="L28:L29"/>
    <mergeCell ref="M28:M29"/>
    <mergeCell ref="N28:N29"/>
    <mergeCell ref="Y28:Y29"/>
    <mergeCell ref="Z28:Z29"/>
    <mergeCell ref="AA28:AA29"/>
    <mergeCell ref="AB30:AB31"/>
    <mergeCell ref="AF30:AF31"/>
    <mergeCell ref="AG30:AG31"/>
    <mergeCell ref="AF32:AF33"/>
    <mergeCell ref="AG32:AG33"/>
    <mergeCell ref="A34:A35"/>
    <mergeCell ref="B34:B35"/>
    <mergeCell ref="F34:F35"/>
    <mergeCell ref="G34:G35"/>
    <mergeCell ref="H34:H35"/>
    <mergeCell ref="I34:I35"/>
    <mergeCell ref="K34:K35"/>
    <mergeCell ref="L32:L33"/>
    <mergeCell ref="M32:M33"/>
    <mergeCell ref="N32:N33"/>
    <mergeCell ref="Y32:Y33"/>
    <mergeCell ref="Z32:Z33"/>
    <mergeCell ref="AA32:AA33"/>
    <mergeCell ref="AB34:AB35"/>
    <mergeCell ref="AF34:AF35"/>
    <mergeCell ref="AG34:AG35"/>
    <mergeCell ref="N34:N35"/>
    <mergeCell ref="Y34:Y35"/>
    <mergeCell ref="Z34:Z35"/>
    <mergeCell ref="AA34:AA35"/>
    <mergeCell ref="A32:A33"/>
    <mergeCell ref="B32:B33"/>
    <mergeCell ref="B36:B37"/>
    <mergeCell ref="F36:F37"/>
    <mergeCell ref="G36:G37"/>
    <mergeCell ref="H36:H37"/>
    <mergeCell ref="I36:I37"/>
    <mergeCell ref="K36:K37"/>
    <mergeCell ref="L34:L35"/>
    <mergeCell ref="M34:M35"/>
    <mergeCell ref="L38:L39"/>
    <mergeCell ref="M38:M39"/>
    <mergeCell ref="AB36:AB37"/>
    <mergeCell ref="AF36:AF37"/>
    <mergeCell ref="AG36:AG37"/>
    <mergeCell ref="A38:A39"/>
    <mergeCell ref="B38:B39"/>
    <mergeCell ref="F38:F39"/>
    <mergeCell ref="G38:G39"/>
    <mergeCell ref="H38:H39"/>
    <mergeCell ref="I38:I39"/>
    <mergeCell ref="K38:K39"/>
    <mergeCell ref="L36:L37"/>
    <mergeCell ref="M36:M37"/>
    <mergeCell ref="N36:N37"/>
    <mergeCell ref="Y36:Y37"/>
    <mergeCell ref="Z36:Z37"/>
    <mergeCell ref="AA36:AA37"/>
    <mergeCell ref="AB38:AB39"/>
    <mergeCell ref="AF38:AF39"/>
    <mergeCell ref="AG38:AG39"/>
    <mergeCell ref="N38:N39"/>
    <mergeCell ref="Y38:Y39"/>
    <mergeCell ref="Z38:Z39"/>
    <mergeCell ref="AA38:AA39"/>
    <mergeCell ref="A36:A37"/>
    <mergeCell ref="AF40:AF41"/>
    <mergeCell ref="AG40:AG41"/>
    <mergeCell ref="A42:A43"/>
    <mergeCell ref="B42:B43"/>
    <mergeCell ref="F42:F43"/>
    <mergeCell ref="G42:G43"/>
    <mergeCell ref="H42:H43"/>
    <mergeCell ref="I42:I43"/>
    <mergeCell ref="K42:K43"/>
    <mergeCell ref="L40:L41"/>
    <mergeCell ref="M40:M41"/>
    <mergeCell ref="N40:N41"/>
    <mergeCell ref="Y40:Y41"/>
    <mergeCell ref="Z40:Z41"/>
    <mergeCell ref="AA40:AA41"/>
    <mergeCell ref="AB42:AB43"/>
    <mergeCell ref="AF42:AF43"/>
    <mergeCell ref="AG42:AG43"/>
    <mergeCell ref="N42:N43"/>
    <mergeCell ref="Y42:Y43"/>
    <mergeCell ref="Z42:Z43"/>
    <mergeCell ref="AA42:AA43"/>
    <mergeCell ref="A40:A41"/>
    <mergeCell ref="B40:B41"/>
    <mergeCell ref="F44:F45"/>
    <mergeCell ref="G44:G45"/>
    <mergeCell ref="H44:H45"/>
    <mergeCell ref="I44:I45"/>
    <mergeCell ref="K44:K45"/>
    <mergeCell ref="L42:L43"/>
    <mergeCell ref="M42:M43"/>
    <mergeCell ref="AB40:AB41"/>
    <mergeCell ref="F40:F41"/>
    <mergeCell ref="G40:G41"/>
    <mergeCell ref="H40:H41"/>
    <mergeCell ref="I40:I41"/>
    <mergeCell ref="K40:K41"/>
    <mergeCell ref="AB44:AB45"/>
    <mergeCell ref="AF44:AF45"/>
    <mergeCell ref="AG44:AG45"/>
    <mergeCell ref="A46:A47"/>
    <mergeCell ref="B46:B47"/>
    <mergeCell ref="F46:F47"/>
    <mergeCell ref="G46:G47"/>
    <mergeCell ref="H46:H47"/>
    <mergeCell ref="I46:I47"/>
    <mergeCell ref="K46:K47"/>
    <mergeCell ref="L44:L45"/>
    <mergeCell ref="M44:M45"/>
    <mergeCell ref="N44:N45"/>
    <mergeCell ref="Y44:Y45"/>
    <mergeCell ref="Z44:Z45"/>
    <mergeCell ref="AA44:AA45"/>
    <mergeCell ref="AB46:AB47"/>
    <mergeCell ref="AF46:AF47"/>
    <mergeCell ref="AG46:AG47"/>
    <mergeCell ref="N46:N47"/>
    <mergeCell ref="Y46:Y47"/>
    <mergeCell ref="Z46:Z47"/>
    <mergeCell ref="AA46:AA47"/>
    <mergeCell ref="A44:A45"/>
    <mergeCell ref="B44:B45"/>
    <mergeCell ref="B48:B49"/>
    <mergeCell ref="F48:F49"/>
    <mergeCell ref="G48:G49"/>
    <mergeCell ref="H48:H49"/>
    <mergeCell ref="I48:I49"/>
    <mergeCell ref="K48:K49"/>
    <mergeCell ref="L46:L47"/>
    <mergeCell ref="M46:M47"/>
    <mergeCell ref="L50:L51"/>
    <mergeCell ref="M50:M51"/>
    <mergeCell ref="AB48:AB49"/>
    <mergeCell ref="AF48:AF49"/>
    <mergeCell ref="AG48:AG49"/>
    <mergeCell ref="A50:A51"/>
    <mergeCell ref="B50:B51"/>
    <mergeCell ref="F50:F51"/>
    <mergeCell ref="G50:G51"/>
    <mergeCell ref="H50:H51"/>
    <mergeCell ref="I50:I51"/>
    <mergeCell ref="K50:K51"/>
    <mergeCell ref="L48:L49"/>
    <mergeCell ref="M48:M49"/>
    <mergeCell ref="N48:N49"/>
    <mergeCell ref="Y48:Y49"/>
    <mergeCell ref="Z48:Z49"/>
    <mergeCell ref="AA48:AA49"/>
    <mergeCell ref="AB50:AB51"/>
    <mergeCell ref="AF50:AF51"/>
    <mergeCell ref="AG50:AG51"/>
    <mergeCell ref="N50:N51"/>
    <mergeCell ref="Y50:Y51"/>
    <mergeCell ref="Z50:Z51"/>
    <mergeCell ref="AA50:AA51"/>
    <mergeCell ref="A48:A49"/>
    <mergeCell ref="AF52:AF53"/>
    <mergeCell ref="AG52:AG53"/>
    <mergeCell ref="A54:A55"/>
    <mergeCell ref="B54:B55"/>
    <mergeCell ref="F54:F55"/>
    <mergeCell ref="G54:G55"/>
    <mergeCell ref="H54:H55"/>
    <mergeCell ref="I54:I55"/>
    <mergeCell ref="K54:K55"/>
    <mergeCell ref="L52:L53"/>
    <mergeCell ref="M52:M53"/>
    <mergeCell ref="N52:N53"/>
    <mergeCell ref="Y52:Y53"/>
    <mergeCell ref="Z52:Z53"/>
    <mergeCell ref="AA52:AA53"/>
    <mergeCell ref="AB54:AB55"/>
    <mergeCell ref="AF54:AF55"/>
    <mergeCell ref="AG54:AG55"/>
    <mergeCell ref="N54:N55"/>
    <mergeCell ref="Y54:Y55"/>
    <mergeCell ref="Z54:Z55"/>
    <mergeCell ref="AA54:AA55"/>
    <mergeCell ref="A52:A53"/>
    <mergeCell ref="B52:B53"/>
    <mergeCell ref="F56:F57"/>
    <mergeCell ref="G56:G57"/>
    <mergeCell ref="H56:H57"/>
    <mergeCell ref="I56:I57"/>
    <mergeCell ref="K56:K57"/>
    <mergeCell ref="L54:L55"/>
    <mergeCell ref="M54:M55"/>
    <mergeCell ref="AB52:AB53"/>
    <mergeCell ref="F52:F53"/>
    <mergeCell ref="G52:G53"/>
    <mergeCell ref="H52:H53"/>
    <mergeCell ref="I52:I53"/>
    <mergeCell ref="K52:K53"/>
    <mergeCell ref="AB56:AB57"/>
    <mergeCell ref="AF56:AF57"/>
    <mergeCell ref="AG56:AG57"/>
    <mergeCell ref="A58:A59"/>
    <mergeCell ref="B58:B59"/>
    <mergeCell ref="F58:F59"/>
    <mergeCell ref="G58:G59"/>
    <mergeCell ref="H58:H59"/>
    <mergeCell ref="I58:I59"/>
    <mergeCell ref="K58:K59"/>
    <mergeCell ref="L56:L57"/>
    <mergeCell ref="M56:M57"/>
    <mergeCell ref="N56:N57"/>
    <mergeCell ref="Y56:Y57"/>
    <mergeCell ref="Z56:Z57"/>
    <mergeCell ref="AA56:AA57"/>
    <mergeCell ref="AB58:AB59"/>
    <mergeCell ref="AF58:AF59"/>
    <mergeCell ref="AG58:AG59"/>
    <mergeCell ref="N58:N59"/>
    <mergeCell ref="Y58:Y59"/>
    <mergeCell ref="Z58:Z59"/>
    <mergeCell ref="AA58:AA59"/>
    <mergeCell ref="A56:A57"/>
    <mergeCell ref="B56:B57"/>
    <mergeCell ref="B60:B61"/>
    <mergeCell ref="F60:F61"/>
    <mergeCell ref="G60:G61"/>
    <mergeCell ref="H60:H61"/>
    <mergeCell ref="I60:I61"/>
    <mergeCell ref="K60:K61"/>
    <mergeCell ref="L58:L59"/>
    <mergeCell ref="M58:M59"/>
    <mergeCell ref="L62:L63"/>
    <mergeCell ref="M62:M63"/>
    <mergeCell ref="AB60:AB61"/>
    <mergeCell ref="AF60:AF61"/>
    <mergeCell ref="AG60:AG61"/>
    <mergeCell ref="A62:A63"/>
    <mergeCell ref="B62:B63"/>
    <mergeCell ref="F62:F63"/>
    <mergeCell ref="G62:G63"/>
    <mergeCell ref="H62:H63"/>
    <mergeCell ref="I62:I63"/>
    <mergeCell ref="K62:K63"/>
    <mergeCell ref="L60:L61"/>
    <mergeCell ref="M60:M61"/>
    <mergeCell ref="N60:N61"/>
    <mergeCell ref="Y60:Y61"/>
    <mergeCell ref="Z60:Z61"/>
    <mergeCell ref="AA60:AA61"/>
    <mergeCell ref="AB62:AB63"/>
    <mergeCell ref="AF62:AF63"/>
    <mergeCell ref="AG62:AG63"/>
    <mergeCell ref="N62:N63"/>
    <mergeCell ref="Y62:Y63"/>
    <mergeCell ref="Z62:Z63"/>
    <mergeCell ref="AA62:AA63"/>
    <mergeCell ref="A60:A61"/>
    <mergeCell ref="AB64:AB65"/>
    <mergeCell ref="AF64:AF65"/>
    <mergeCell ref="AG64:AG65"/>
    <mergeCell ref="A66:B68"/>
    <mergeCell ref="F66:F67"/>
    <mergeCell ref="G66:G67"/>
    <mergeCell ref="H66:H67"/>
    <mergeCell ref="I66:I67"/>
    <mergeCell ref="K66:K67"/>
    <mergeCell ref="L66:L67"/>
    <mergeCell ref="L64:L65"/>
    <mergeCell ref="M64:M65"/>
    <mergeCell ref="N64:N65"/>
    <mergeCell ref="Y64:Y65"/>
    <mergeCell ref="Z64:Z65"/>
    <mergeCell ref="AA64:AA65"/>
    <mergeCell ref="A64:A65"/>
    <mergeCell ref="B64:B65"/>
    <mergeCell ref="F64:F65"/>
    <mergeCell ref="G64:G65"/>
    <mergeCell ref="H64:H65"/>
    <mergeCell ref="I64:I65"/>
    <mergeCell ref="K64:K65"/>
    <mergeCell ref="U70:W70"/>
    <mergeCell ref="X70:Y70"/>
    <mergeCell ref="AF66:AF67"/>
    <mergeCell ref="AG66:AG68"/>
    <mergeCell ref="L69:M69"/>
    <mergeCell ref="X69:Y69"/>
    <mergeCell ref="D70:E70"/>
    <mergeCell ref="F70:G70"/>
    <mergeCell ref="I70:K70"/>
    <mergeCell ref="L70:M70"/>
    <mergeCell ref="P70:Q70"/>
    <mergeCell ref="R70:S70"/>
    <mergeCell ref="M66:M67"/>
    <mergeCell ref="N66:N67"/>
    <mergeCell ref="Y66:Y67"/>
    <mergeCell ref="Z66:Z67"/>
    <mergeCell ref="AA66:AA67"/>
    <mergeCell ref="AB66:AB67"/>
  </mergeCells>
  <phoneticPr fontId="1"/>
  <pageMargins left="0.70866141732283472" right="0.70866141732283472" top="0.31496062992125984" bottom="0.31496062992125984" header="0.31496062992125984" footer="0.31496062992125984"/>
  <pageSetup paperSize="8"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6B4EE-6D0B-462E-8376-AC2E1506026B}">
  <dimension ref="A1:AG71"/>
  <sheetViews>
    <sheetView view="pageBreakPreview" zoomScale="90" zoomScaleNormal="90" zoomScaleSheetLayoutView="90" workbookViewId="0">
      <pane xSplit="3" ySplit="3" topLeftCell="D4" activePane="bottomRight" state="frozen"/>
      <selection activeCell="D3" sqref="D3"/>
      <selection pane="topRight" activeCell="D3" sqref="D3"/>
      <selection pane="bottomLeft" activeCell="D3" sqref="D3"/>
      <selection pane="bottomRight" activeCell="D4" sqref="D4"/>
    </sheetView>
  </sheetViews>
  <sheetFormatPr defaultRowHeight="18.75" x14ac:dyDescent="0.4"/>
  <cols>
    <col min="1" max="1" width="4.25" style="1" customWidth="1"/>
    <col min="2" max="3" width="5" customWidth="1"/>
    <col min="4" max="32" width="8" customWidth="1"/>
    <col min="33" max="33" width="11" customWidth="1"/>
  </cols>
  <sheetData>
    <row r="1" spans="1:33" ht="26.25" customHeight="1" thickBot="1" x14ac:dyDescent="0.45">
      <c r="A1" s="16"/>
      <c r="B1" s="16"/>
      <c r="C1" s="16"/>
      <c r="D1" s="16"/>
      <c r="E1" s="16" t="s">
        <v>109</v>
      </c>
      <c r="F1" s="16">
        <v>12</v>
      </c>
      <c r="G1" s="16" t="s">
        <v>110</v>
      </c>
      <c r="H1" s="17" t="s">
        <v>111</v>
      </c>
      <c r="I1" s="17"/>
      <c r="AB1" s="82"/>
      <c r="AC1" s="83"/>
      <c r="AD1" s="83"/>
      <c r="AE1" s="83"/>
      <c r="AF1" s="83"/>
      <c r="AG1" s="49"/>
    </row>
    <row r="2" spans="1:33" ht="19.5" customHeight="1" x14ac:dyDescent="0.4">
      <c r="A2" s="18"/>
      <c r="B2" s="25"/>
      <c r="C2" s="61"/>
      <c r="D2" s="354" t="s">
        <v>113</v>
      </c>
      <c r="E2" s="355"/>
      <c r="F2" s="355"/>
      <c r="G2" s="355"/>
      <c r="H2" s="355"/>
      <c r="I2" s="356"/>
      <c r="J2" s="355" t="s">
        <v>112</v>
      </c>
      <c r="K2" s="355"/>
      <c r="L2" s="355"/>
      <c r="M2" s="357"/>
      <c r="N2" s="355" t="s">
        <v>108</v>
      </c>
      <c r="O2" s="355"/>
      <c r="P2" s="355"/>
      <c r="Q2" s="355"/>
      <c r="R2" s="355"/>
      <c r="S2" s="355"/>
      <c r="T2" s="355"/>
      <c r="U2" s="355"/>
      <c r="V2" s="355"/>
      <c r="W2" s="355"/>
      <c r="X2" s="355"/>
      <c r="Y2" s="355"/>
      <c r="Z2" s="355"/>
      <c r="AA2" s="355"/>
      <c r="AB2" s="355"/>
      <c r="AC2" s="355"/>
      <c r="AD2" s="355"/>
      <c r="AE2" s="355"/>
      <c r="AF2" s="357"/>
      <c r="AG2" s="20" t="s">
        <v>97</v>
      </c>
    </row>
    <row r="3" spans="1:33" s="15" customFormat="1" ht="37.5" x14ac:dyDescent="0.4">
      <c r="A3" s="19" t="s">
        <v>80</v>
      </c>
      <c r="B3" s="26" t="s">
        <v>81</v>
      </c>
      <c r="C3" s="7" t="s">
        <v>119</v>
      </c>
      <c r="D3" s="24" t="s">
        <v>82</v>
      </c>
      <c r="E3" s="22" t="s">
        <v>19</v>
      </c>
      <c r="F3" s="22" t="s">
        <v>98</v>
      </c>
      <c r="G3" s="22" t="s">
        <v>83</v>
      </c>
      <c r="H3" s="23" t="s">
        <v>84</v>
      </c>
      <c r="I3" s="78" t="s">
        <v>85</v>
      </c>
      <c r="J3" s="21" t="s">
        <v>86</v>
      </c>
      <c r="K3" s="22" t="s">
        <v>100</v>
      </c>
      <c r="L3" s="22" t="s">
        <v>87</v>
      </c>
      <c r="M3" s="74" t="s">
        <v>88</v>
      </c>
      <c r="N3" s="21" t="s">
        <v>89</v>
      </c>
      <c r="O3" s="22" t="s">
        <v>118</v>
      </c>
      <c r="P3" s="22" t="s">
        <v>101</v>
      </c>
      <c r="Q3" s="22" t="s">
        <v>102</v>
      </c>
      <c r="R3" s="22" t="s">
        <v>90</v>
      </c>
      <c r="S3" s="22" t="s">
        <v>103</v>
      </c>
      <c r="T3" s="22" t="s">
        <v>104</v>
      </c>
      <c r="U3" s="22" t="s">
        <v>105</v>
      </c>
      <c r="V3" s="22" t="s">
        <v>91</v>
      </c>
      <c r="W3" s="22" t="s">
        <v>92</v>
      </c>
      <c r="X3" s="22" t="s">
        <v>106</v>
      </c>
      <c r="Y3" s="22" t="s">
        <v>93</v>
      </c>
      <c r="Z3" s="22" t="s">
        <v>122</v>
      </c>
      <c r="AA3" s="22" t="s">
        <v>107</v>
      </c>
      <c r="AB3" s="22" t="s">
        <v>94</v>
      </c>
      <c r="AC3" s="22" t="s">
        <v>95</v>
      </c>
      <c r="AD3" s="22"/>
      <c r="AE3" s="23"/>
      <c r="AF3" s="66" t="s">
        <v>96</v>
      </c>
      <c r="AG3" s="219" t="s">
        <v>99</v>
      </c>
    </row>
    <row r="4" spans="1:33" ht="16.5" customHeight="1" x14ac:dyDescent="0.4">
      <c r="A4" s="345">
        <v>1</v>
      </c>
      <c r="B4" s="343"/>
      <c r="C4" s="62">
        <v>0.08</v>
      </c>
      <c r="D4" s="27"/>
      <c r="E4" s="67"/>
      <c r="F4" s="313"/>
      <c r="G4" s="313"/>
      <c r="H4" s="340"/>
      <c r="I4" s="315">
        <f>SUM(D4:H5)</f>
        <v>0</v>
      </c>
      <c r="J4" s="75"/>
      <c r="K4" s="313"/>
      <c r="L4" s="313"/>
      <c r="M4" s="338"/>
      <c r="N4" s="349"/>
      <c r="O4" s="67"/>
      <c r="P4" s="67"/>
      <c r="Q4" s="67"/>
      <c r="R4" s="67"/>
      <c r="S4" s="67"/>
      <c r="T4" s="67"/>
      <c r="U4" s="67"/>
      <c r="V4" s="67"/>
      <c r="W4" s="67"/>
      <c r="X4" s="67"/>
      <c r="Y4" s="313"/>
      <c r="Z4" s="313"/>
      <c r="AA4" s="313"/>
      <c r="AB4" s="313"/>
      <c r="AC4" s="67"/>
      <c r="AD4" s="67"/>
      <c r="AE4" s="68"/>
      <c r="AF4" s="327">
        <f>SUM(J4:AE5)</f>
        <v>0</v>
      </c>
      <c r="AG4" s="335">
        <f>'11月'!AG66+'12月'!I4-'12月'!AF4</f>
        <v>0</v>
      </c>
    </row>
    <row r="5" spans="1:33" ht="16.5" customHeight="1" x14ac:dyDescent="0.4">
      <c r="A5" s="346"/>
      <c r="B5" s="353"/>
      <c r="C5" s="64">
        <v>0.1</v>
      </c>
      <c r="D5" s="28"/>
      <c r="E5" s="69"/>
      <c r="F5" s="314"/>
      <c r="G5" s="314"/>
      <c r="H5" s="341"/>
      <c r="I5" s="316"/>
      <c r="J5" s="76"/>
      <c r="K5" s="314"/>
      <c r="L5" s="314"/>
      <c r="M5" s="352"/>
      <c r="N5" s="350"/>
      <c r="O5" s="69"/>
      <c r="P5" s="69"/>
      <c r="Q5" s="69"/>
      <c r="R5" s="69"/>
      <c r="S5" s="69"/>
      <c r="T5" s="69"/>
      <c r="U5" s="69"/>
      <c r="V5" s="69"/>
      <c r="W5" s="69"/>
      <c r="X5" s="69"/>
      <c r="Y5" s="314"/>
      <c r="Z5" s="314"/>
      <c r="AA5" s="314"/>
      <c r="AB5" s="314"/>
      <c r="AC5" s="69"/>
      <c r="AD5" s="69"/>
      <c r="AE5" s="70"/>
      <c r="AF5" s="328"/>
      <c r="AG5" s="336"/>
    </row>
    <row r="6" spans="1:33" ht="16.5" customHeight="1" x14ac:dyDescent="0.4">
      <c r="A6" s="345">
        <v>2</v>
      </c>
      <c r="B6" s="343"/>
      <c r="C6" s="65">
        <v>0.08</v>
      </c>
      <c r="D6" s="27"/>
      <c r="E6" s="67"/>
      <c r="F6" s="313"/>
      <c r="G6" s="313"/>
      <c r="H6" s="340"/>
      <c r="I6" s="315">
        <f>SUM(D6:H7)</f>
        <v>0</v>
      </c>
      <c r="J6" s="75"/>
      <c r="K6" s="313"/>
      <c r="L6" s="313"/>
      <c r="M6" s="338"/>
      <c r="N6" s="349"/>
      <c r="O6" s="67"/>
      <c r="P6" s="67"/>
      <c r="Q6" s="67"/>
      <c r="R6" s="67"/>
      <c r="S6" s="67"/>
      <c r="T6" s="67"/>
      <c r="U6" s="67"/>
      <c r="V6" s="67"/>
      <c r="W6" s="67"/>
      <c r="X6" s="67"/>
      <c r="Y6" s="313"/>
      <c r="Z6" s="313"/>
      <c r="AA6" s="313"/>
      <c r="AB6" s="313"/>
      <c r="AC6" s="67"/>
      <c r="AD6" s="67"/>
      <c r="AE6" s="68"/>
      <c r="AF6" s="327">
        <f>SUM(J6:AE7)</f>
        <v>0</v>
      </c>
      <c r="AG6" s="335">
        <f>AG4+I6-AF6</f>
        <v>0</v>
      </c>
    </row>
    <row r="7" spans="1:33" ht="16.5" customHeight="1" x14ac:dyDescent="0.4">
      <c r="A7" s="346"/>
      <c r="B7" s="353"/>
      <c r="C7" s="63">
        <v>0.1</v>
      </c>
      <c r="D7" s="28"/>
      <c r="E7" s="69"/>
      <c r="F7" s="314"/>
      <c r="G7" s="314"/>
      <c r="H7" s="341"/>
      <c r="I7" s="316"/>
      <c r="J7" s="76"/>
      <c r="K7" s="314"/>
      <c r="L7" s="314"/>
      <c r="M7" s="352"/>
      <c r="N7" s="350"/>
      <c r="O7" s="69"/>
      <c r="P7" s="69"/>
      <c r="Q7" s="69"/>
      <c r="R7" s="69"/>
      <c r="S7" s="69"/>
      <c r="T7" s="69"/>
      <c r="U7" s="69"/>
      <c r="V7" s="69"/>
      <c r="W7" s="69"/>
      <c r="X7" s="69"/>
      <c r="Y7" s="314"/>
      <c r="Z7" s="314"/>
      <c r="AA7" s="314"/>
      <c r="AB7" s="314"/>
      <c r="AC7" s="69"/>
      <c r="AD7" s="69"/>
      <c r="AE7" s="70"/>
      <c r="AF7" s="328"/>
      <c r="AG7" s="336"/>
    </row>
    <row r="8" spans="1:33" ht="16.5" customHeight="1" x14ac:dyDescent="0.4">
      <c r="A8" s="345">
        <v>3</v>
      </c>
      <c r="B8" s="343"/>
      <c r="C8" s="65">
        <v>0.08</v>
      </c>
      <c r="D8" s="27"/>
      <c r="E8" s="67"/>
      <c r="F8" s="313"/>
      <c r="G8" s="313"/>
      <c r="H8" s="340"/>
      <c r="I8" s="315">
        <f>SUM(D8:H9)</f>
        <v>0</v>
      </c>
      <c r="J8" s="75"/>
      <c r="K8" s="313"/>
      <c r="L8" s="313"/>
      <c r="M8" s="338"/>
      <c r="N8" s="349"/>
      <c r="O8" s="67"/>
      <c r="P8" s="67"/>
      <c r="Q8" s="67"/>
      <c r="R8" s="67"/>
      <c r="S8" s="67"/>
      <c r="T8" s="67"/>
      <c r="U8" s="67"/>
      <c r="V8" s="67"/>
      <c r="W8" s="67"/>
      <c r="X8" s="67"/>
      <c r="Y8" s="313"/>
      <c r="Z8" s="313"/>
      <c r="AA8" s="313"/>
      <c r="AB8" s="313"/>
      <c r="AC8" s="67"/>
      <c r="AD8" s="67"/>
      <c r="AE8" s="68"/>
      <c r="AF8" s="327">
        <f>SUM(J8:AE9)</f>
        <v>0</v>
      </c>
      <c r="AG8" s="335">
        <f t="shared" ref="AG8" si="0">AG6+I8-AF8</f>
        <v>0</v>
      </c>
    </row>
    <row r="9" spans="1:33" ht="16.5" customHeight="1" x14ac:dyDescent="0.4">
      <c r="A9" s="346"/>
      <c r="B9" s="353"/>
      <c r="C9" s="63">
        <v>0.1</v>
      </c>
      <c r="D9" s="28"/>
      <c r="E9" s="69"/>
      <c r="F9" s="314"/>
      <c r="G9" s="314"/>
      <c r="H9" s="341"/>
      <c r="I9" s="316"/>
      <c r="J9" s="76"/>
      <c r="K9" s="314"/>
      <c r="L9" s="314"/>
      <c r="M9" s="352"/>
      <c r="N9" s="350"/>
      <c r="O9" s="69"/>
      <c r="P9" s="69"/>
      <c r="Q9" s="69"/>
      <c r="R9" s="69"/>
      <c r="S9" s="69"/>
      <c r="T9" s="69"/>
      <c r="U9" s="69"/>
      <c r="V9" s="69"/>
      <c r="W9" s="69"/>
      <c r="X9" s="69"/>
      <c r="Y9" s="314"/>
      <c r="Z9" s="314"/>
      <c r="AA9" s="314"/>
      <c r="AB9" s="314"/>
      <c r="AC9" s="69"/>
      <c r="AD9" s="69"/>
      <c r="AE9" s="70"/>
      <c r="AF9" s="328"/>
      <c r="AG9" s="336"/>
    </row>
    <row r="10" spans="1:33" ht="16.5" customHeight="1" x14ac:dyDescent="0.4">
      <c r="A10" s="345">
        <v>4</v>
      </c>
      <c r="B10" s="343"/>
      <c r="C10" s="65">
        <v>0.08</v>
      </c>
      <c r="D10" s="27"/>
      <c r="E10" s="67"/>
      <c r="F10" s="313"/>
      <c r="G10" s="313"/>
      <c r="H10" s="340"/>
      <c r="I10" s="315">
        <f>SUM(D10:H11)</f>
        <v>0</v>
      </c>
      <c r="J10" s="75"/>
      <c r="K10" s="313"/>
      <c r="L10" s="313"/>
      <c r="M10" s="338"/>
      <c r="N10" s="349"/>
      <c r="O10" s="67"/>
      <c r="P10" s="67"/>
      <c r="Q10" s="67"/>
      <c r="R10" s="67"/>
      <c r="S10" s="67"/>
      <c r="T10" s="67"/>
      <c r="U10" s="67"/>
      <c r="V10" s="67"/>
      <c r="W10" s="67"/>
      <c r="X10" s="67"/>
      <c r="Y10" s="313"/>
      <c r="Z10" s="313"/>
      <c r="AA10" s="313"/>
      <c r="AB10" s="313"/>
      <c r="AC10" s="67"/>
      <c r="AD10" s="67"/>
      <c r="AE10" s="68"/>
      <c r="AF10" s="327">
        <f>SUM(J10:AE11)</f>
        <v>0</v>
      </c>
      <c r="AG10" s="335">
        <f t="shared" ref="AG10" si="1">AG8+I10-AF10</f>
        <v>0</v>
      </c>
    </row>
    <row r="11" spans="1:33" ht="16.5" customHeight="1" x14ac:dyDescent="0.4">
      <c r="A11" s="346"/>
      <c r="B11" s="353"/>
      <c r="C11" s="63">
        <v>0.1</v>
      </c>
      <c r="D11" s="28"/>
      <c r="E11" s="69"/>
      <c r="F11" s="314"/>
      <c r="G11" s="314"/>
      <c r="H11" s="341"/>
      <c r="I11" s="316"/>
      <c r="J11" s="76"/>
      <c r="K11" s="314"/>
      <c r="L11" s="314"/>
      <c r="M11" s="352"/>
      <c r="N11" s="350"/>
      <c r="O11" s="69"/>
      <c r="P11" s="69"/>
      <c r="Q11" s="69"/>
      <c r="R11" s="69"/>
      <c r="S11" s="69"/>
      <c r="T11" s="69"/>
      <c r="U11" s="69"/>
      <c r="V11" s="69"/>
      <c r="W11" s="69"/>
      <c r="X11" s="69"/>
      <c r="Y11" s="314"/>
      <c r="Z11" s="314"/>
      <c r="AA11" s="314"/>
      <c r="AB11" s="314"/>
      <c r="AC11" s="69"/>
      <c r="AD11" s="69"/>
      <c r="AE11" s="70"/>
      <c r="AF11" s="328"/>
      <c r="AG11" s="336"/>
    </row>
    <row r="12" spans="1:33" ht="16.5" customHeight="1" x14ac:dyDescent="0.4">
      <c r="A12" s="345">
        <v>5</v>
      </c>
      <c r="B12" s="343"/>
      <c r="C12" s="65">
        <v>0.08</v>
      </c>
      <c r="D12" s="27"/>
      <c r="E12" s="67"/>
      <c r="F12" s="313"/>
      <c r="G12" s="313"/>
      <c r="H12" s="340"/>
      <c r="I12" s="315">
        <f>SUM(D12:H13)</f>
        <v>0</v>
      </c>
      <c r="J12" s="75"/>
      <c r="K12" s="313"/>
      <c r="L12" s="313"/>
      <c r="M12" s="338"/>
      <c r="N12" s="349"/>
      <c r="O12" s="67"/>
      <c r="P12" s="67"/>
      <c r="Q12" s="67"/>
      <c r="R12" s="67"/>
      <c r="S12" s="67"/>
      <c r="T12" s="67"/>
      <c r="U12" s="67"/>
      <c r="V12" s="67"/>
      <c r="W12" s="67"/>
      <c r="X12" s="67"/>
      <c r="Y12" s="313"/>
      <c r="Z12" s="313"/>
      <c r="AA12" s="313"/>
      <c r="AB12" s="313"/>
      <c r="AC12" s="67"/>
      <c r="AD12" s="67"/>
      <c r="AE12" s="68"/>
      <c r="AF12" s="327">
        <f>SUM(J12:AE13)</f>
        <v>0</v>
      </c>
      <c r="AG12" s="335">
        <f t="shared" ref="AG12" si="2">AG10+I12-AF12</f>
        <v>0</v>
      </c>
    </row>
    <row r="13" spans="1:33" ht="16.5" customHeight="1" x14ac:dyDescent="0.4">
      <c r="A13" s="346"/>
      <c r="B13" s="353"/>
      <c r="C13" s="63">
        <v>0.1</v>
      </c>
      <c r="D13" s="28"/>
      <c r="E13" s="69"/>
      <c r="F13" s="314"/>
      <c r="G13" s="314"/>
      <c r="H13" s="341"/>
      <c r="I13" s="316"/>
      <c r="J13" s="76"/>
      <c r="K13" s="314"/>
      <c r="L13" s="314"/>
      <c r="M13" s="352"/>
      <c r="N13" s="350"/>
      <c r="O13" s="69"/>
      <c r="P13" s="69"/>
      <c r="Q13" s="69"/>
      <c r="R13" s="69"/>
      <c r="S13" s="69"/>
      <c r="T13" s="69"/>
      <c r="U13" s="69"/>
      <c r="V13" s="69"/>
      <c r="W13" s="69"/>
      <c r="X13" s="69"/>
      <c r="Y13" s="314"/>
      <c r="Z13" s="314"/>
      <c r="AA13" s="314"/>
      <c r="AB13" s="314"/>
      <c r="AC13" s="69"/>
      <c r="AD13" s="69"/>
      <c r="AE13" s="70"/>
      <c r="AF13" s="328"/>
      <c r="AG13" s="336"/>
    </row>
    <row r="14" spans="1:33" ht="16.5" customHeight="1" x14ac:dyDescent="0.4">
      <c r="A14" s="345">
        <v>6</v>
      </c>
      <c r="B14" s="343"/>
      <c r="C14" s="65">
        <v>0.08</v>
      </c>
      <c r="D14" s="27"/>
      <c r="E14" s="67"/>
      <c r="F14" s="313"/>
      <c r="G14" s="313"/>
      <c r="H14" s="340"/>
      <c r="I14" s="315">
        <f>SUM(D14:H15)</f>
        <v>0</v>
      </c>
      <c r="J14" s="75"/>
      <c r="K14" s="313"/>
      <c r="L14" s="313"/>
      <c r="M14" s="338"/>
      <c r="N14" s="349"/>
      <c r="O14" s="67"/>
      <c r="P14" s="67"/>
      <c r="Q14" s="67"/>
      <c r="R14" s="67"/>
      <c r="S14" s="67"/>
      <c r="T14" s="67"/>
      <c r="U14" s="67"/>
      <c r="V14" s="67"/>
      <c r="W14" s="67"/>
      <c r="X14" s="67"/>
      <c r="Y14" s="313"/>
      <c r="Z14" s="313"/>
      <c r="AA14" s="313"/>
      <c r="AB14" s="313"/>
      <c r="AC14" s="67"/>
      <c r="AD14" s="67"/>
      <c r="AE14" s="68"/>
      <c r="AF14" s="327">
        <f>SUM(J14:AE15)</f>
        <v>0</v>
      </c>
      <c r="AG14" s="335">
        <f t="shared" ref="AG14" si="3">AG12+I14-AF14</f>
        <v>0</v>
      </c>
    </row>
    <row r="15" spans="1:33" ht="16.5" customHeight="1" x14ac:dyDescent="0.4">
      <c r="A15" s="346"/>
      <c r="B15" s="353"/>
      <c r="C15" s="63">
        <v>0.1</v>
      </c>
      <c r="D15" s="28"/>
      <c r="E15" s="69"/>
      <c r="F15" s="314"/>
      <c r="G15" s="314"/>
      <c r="H15" s="341"/>
      <c r="I15" s="316"/>
      <c r="J15" s="76"/>
      <c r="K15" s="314"/>
      <c r="L15" s="314"/>
      <c r="M15" s="352"/>
      <c r="N15" s="350"/>
      <c r="O15" s="69"/>
      <c r="P15" s="69"/>
      <c r="Q15" s="69"/>
      <c r="R15" s="69"/>
      <c r="S15" s="69"/>
      <c r="T15" s="69"/>
      <c r="U15" s="69"/>
      <c r="V15" s="69"/>
      <c r="W15" s="69"/>
      <c r="X15" s="69"/>
      <c r="Y15" s="314"/>
      <c r="Z15" s="314"/>
      <c r="AA15" s="314"/>
      <c r="AB15" s="314"/>
      <c r="AC15" s="69"/>
      <c r="AD15" s="69"/>
      <c r="AE15" s="70"/>
      <c r="AF15" s="328"/>
      <c r="AG15" s="336"/>
    </row>
    <row r="16" spans="1:33" ht="16.5" customHeight="1" x14ac:dyDescent="0.4">
      <c r="A16" s="345">
        <v>7</v>
      </c>
      <c r="B16" s="343"/>
      <c r="C16" s="65">
        <v>0.08</v>
      </c>
      <c r="D16" s="27"/>
      <c r="E16" s="67"/>
      <c r="F16" s="313"/>
      <c r="G16" s="313"/>
      <c r="H16" s="340"/>
      <c r="I16" s="315">
        <f>SUM(D16:H17)</f>
        <v>0</v>
      </c>
      <c r="J16" s="75"/>
      <c r="K16" s="313"/>
      <c r="L16" s="313"/>
      <c r="M16" s="338"/>
      <c r="N16" s="349"/>
      <c r="O16" s="67"/>
      <c r="P16" s="67"/>
      <c r="Q16" s="67"/>
      <c r="R16" s="67"/>
      <c r="S16" s="67"/>
      <c r="T16" s="67"/>
      <c r="U16" s="67"/>
      <c r="V16" s="67"/>
      <c r="W16" s="67"/>
      <c r="X16" s="67"/>
      <c r="Y16" s="313"/>
      <c r="Z16" s="313"/>
      <c r="AA16" s="313"/>
      <c r="AB16" s="313"/>
      <c r="AC16" s="67"/>
      <c r="AD16" s="67"/>
      <c r="AE16" s="68"/>
      <c r="AF16" s="327">
        <f>SUM(J16:AE17)</f>
        <v>0</v>
      </c>
      <c r="AG16" s="335">
        <f t="shared" ref="AG16" si="4">AG14+I16-AF16</f>
        <v>0</v>
      </c>
    </row>
    <row r="17" spans="1:33" ht="16.5" customHeight="1" x14ac:dyDescent="0.4">
      <c r="A17" s="346"/>
      <c r="B17" s="353"/>
      <c r="C17" s="63">
        <v>0.1</v>
      </c>
      <c r="D17" s="28"/>
      <c r="E17" s="69"/>
      <c r="F17" s="314"/>
      <c r="G17" s="314"/>
      <c r="H17" s="341"/>
      <c r="I17" s="316"/>
      <c r="J17" s="76"/>
      <c r="K17" s="314"/>
      <c r="L17" s="314"/>
      <c r="M17" s="352"/>
      <c r="N17" s="350"/>
      <c r="O17" s="69"/>
      <c r="P17" s="69"/>
      <c r="Q17" s="69"/>
      <c r="R17" s="69"/>
      <c r="S17" s="69"/>
      <c r="T17" s="69"/>
      <c r="U17" s="69"/>
      <c r="V17" s="69"/>
      <c r="W17" s="69"/>
      <c r="X17" s="69"/>
      <c r="Y17" s="314"/>
      <c r="Z17" s="314"/>
      <c r="AA17" s="314"/>
      <c r="AB17" s="314"/>
      <c r="AC17" s="69"/>
      <c r="AD17" s="69"/>
      <c r="AE17" s="70"/>
      <c r="AF17" s="328"/>
      <c r="AG17" s="336"/>
    </row>
    <row r="18" spans="1:33" ht="16.5" customHeight="1" x14ac:dyDescent="0.4">
      <c r="A18" s="345">
        <v>8</v>
      </c>
      <c r="B18" s="343"/>
      <c r="C18" s="65">
        <v>0.08</v>
      </c>
      <c r="D18" s="27"/>
      <c r="E18" s="67"/>
      <c r="F18" s="313"/>
      <c r="G18" s="313"/>
      <c r="H18" s="340"/>
      <c r="I18" s="315">
        <f>SUM(D18:H19)</f>
        <v>0</v>
      </c>
      <c r="J18" s="75"/>
      <c r="K18" s="313"/>
      <c r="L18" s="313"/>
      <c r="M18" s="338"/>
      <c r="N18" s="349"/>
      <c r="O18" s="67"/>
      <c r="P18" s="67"/>
      <c r="Q18" s="67"/>
      <c r="R18" s="67"/>
      <c r="S18" s="67"/>
      <c r="T18" s="67"/>
      <c r="U18" s="67"/>
      <c r="V18" s="67"/>
      <c r="W18" s="67"/>
      <c r="X18" s="67"/>
      <c r="Y18" s="313"/>
      <c r="Z18" s="313"/>
      <c r="AA18" s="313"/>
      <c r="AB18" s="313"/>
      <c r="AC18" s="67"/>
      <c r="AD18" s="67"/>
      <c r="AE18" s="68"/>
      <c r="AF18" s="327">
        <f>SUM(J18:AE19)</f>
        <v>0</v>
      </c>
      <c r="AG18" s="335">
        <f t="shared" ref="AG18" si="5">AG16+I18-AF18</f>
        <v>0</v>
      </c>
    </row>
    <row r="19" spans="1:33" ht="16.5" customHeight="1" x14ac:dyDescent="0.4">
      <c r="A19" s="346"/>
      <c r="B19" s="353"/>
      <c r="C19" s="63">
        <v>0.1</v>
      </c>
      <c r="D19" s="28"/>
      <c r="E19" s="69"/>
      <c r="F19" s="314"/>
      <c r="G19" s="314"/>
      <c r="H19" s="341"/>
      <c r="I19" s="316"/>
      <c r="J19" s="76"/>
      <c r="K19" s="314"/>
      <c r="L19" s="314"/>
      <c r="M19" s="352"/>
      <c r="N19" s="350"/>
      <c r="O19" s="69"/>
      <c r="P19" s="69"/>
      <c r="Q19" s="69"/>
      <c r="R19" s="69"/>
      <c r="S19" s="69"/>
      <c r="T19" s="69"/>
      <c r="U19" s="69"/>
      <c r="V19" s="69"/>
      <c r="W19" s="69"/>
      <c r="X19" s="69"/>
      <c r="Y19" s="314"/>
      <c r="Z19" s="314"/>
      <c r="AA19" s="314"/>
      <c r="AB19" s="314"/>
      <c r="AC19" s="69"/>
      <c r="AD19" s="69"/>
      <c r="AE19" s="70"/>
      <c r="AF19" s="328"/>
      <c r="AG19" s="336"/>
    </row>
    <row r="20" spans="1:33" ht="16.5" customHeight="1" x14ac:dyDescent="0.4">
      <c r="A20" s="345">
        <v>9</v>
      </c>
      <c r="B20" s="343"/>
      <c r="C20" s="65">
        <v>0.08</v>
      </c>
      <c r="D20" s="27"/>
      <c r="E20" s="67"/>
      <c r="F20" s="313"/>
      <c r="G20" s="313"/>
      <c r="H20" s="340"/>
      <c r="I20" s="315">
        <f>SUM(D20:H21)</f>
        <v>0</v>
      </c>
      <c r="J20" s="75"/>
      <c r="K20" s="313"/>
      <c r="L20" s="313"/>
      <c r="M20" s="338"/>
      <c r="N20" s="349"/>
      <c r="O20" s="67"/>
      <c r="P20" s="67"/>
      <c r="Q20" s="67"/>
      <c r="R20" s="67"/>
      <c r="S20" s="67"/>
      <c r="T20" s="67"/>
      <c r="U20" s="67"/>
      <c r="V20" s="67"/>
      <c r="W20" s="67"/>
      <c r="X20" s="67"/>
      <c r="Y20" s="313"/>
      <c r="Z20" s="313"/>
      <c r="AA20" s="313"/>
      <c r="AB20" s="313"/>
      <c r="AC20" s="67"/>
      <c r="AD20" s="67"/>
      <c r="AE20" s="68"/>
      <c r="AF20" s="327">
        <f>SUM(J20:AE21)</f>
        <v>0</v>
      </c>
      <c r="AG20" s="335">
        <f t="shared" ref="AG20" si="6">AG18+I20-AF20</f>
        <v>0</v>
      </c>
    </row>
    <row r="21" spans="1:33" ht="16.5" customHeight="1" x14ac:dyDescent="0.4">
      <c r="A21" s="346"/>
      <c r="B21" s="353"/>
      <c r="C21" s="63">
        <v>0.1</v>
      </c>
      <c r="D21" s="28"/>
      <c r="E21" s="69"/>
      <c r="F21" s="314"/>
      <c r="G21" s="314"/>
      <c r="H21" s="341"/>
      <c r="I21" s="316"/>
      <c r="J21" s="76"/>
      <c r="K21" s="314"/>
      <c r="L21" s="314"/>
      <c r="M21" s="352"/>
      <c r="N21" s="350"/>
      <c r="O21" s="69"/>
      <c r="P21" s="69"/>
      <c r="Q21" s="69"/>
      <c r="R21" s="69"/>
      <c r="S21" s="69"/>
      <c r="T21" s="69"/>
      <c r="U21" s="69"/>
      <c r="V21" s="69"/>
      <c r="W21" s="69"/>
      <c r="X21" s="69"/>
      <c r="Y21" s="314"/>
      <c r="Z21" s="314"/>
      <c r="AA21" s="314"/>
      <c r="AB21" s="314"/>
      <c r="AC21" s="69"/>
      <c r="AD21" s="69"/>
      <c r="AE21" s="70"/>
      <c r="AF21" s="328"/>
      <c r="AG21" s="336"/>
    </row>
    <row r="22" spans="1:33" ht="16.5" customHeight="1" x14ac:dyDescent="0.4">
      <c r="A22" s="345">
        <v>10</v>
      </c>
      <c r="B22" s="343"/>
      <c r="C22" s="65">
        <v>0.08</v>
      </c>
      <c r="D22" s="27"/>
      <c r="E22" s="67"/>
      <c r="F22" s="313"/>
      <c r="G22" s="313"/>
      <c r="H22" s="340"/>
      <c r="I22" s="315">
        <f>SUM(D22:H23)</f>
        <v>0</v>
      </c>
      <c r="J22" s="75"/>
      <c r="K22" s="313"/>
      <c r="L22" s="313"/>
      <c r="M22" s="338"/>
      <c r="N22" s="349"/>
      <c r="O22" s="67"/>
      <c r="P22" s="67"/>
      <c r="Q22" s="67"/>
      <c r="R22" s="67"/>
      <c r="S22" s="67"/>
      <c r="T22" s="67"/>
      <c r="U22" s="67"/>
      <c r="V22" s="67"/>
      <c r="W22" s="67"/>
      <c r="X22" s="67"/>
      <c r="Y22" s="313"/>
      <c r="Z22" s="313"/>
      <c r="AA22" s="313"/>
      <c r="AB22" s="313"/>
      <c r="AC22" s="67"/>
      <c r="AD22" s="67"/>
      <c r="AE22" s="68"/>
      <c r="AF22" s="327">
        <f>SUM(J22:AE23)</f>
        <v>0</v>
      </c>
      <c r="AG22" s="335">
        <f t="shared" ref="AG22" si="7">AG20+I22-AF22</f>
        <v>0</v>
      </c>
    </row>
    <row r="23" spans="1:33" ht="16.5" customHeight="1" x14ac:dyDescent="0.4">
      <c r="A23" s="346"/>
      <c r="B23" s="353"/>
      <c r="C23" s="63">
        <v>0.1</v>
      </c>
      <c r="D23" s="28"/>
      <c r="E23" s="69"/>
      <c r="F23" s="314"/>
      <c r="G23" s="314"/>
      <c r="H23" s="341"/>
      <c r="I23" s="316"/>
      <c r="J23" s="76"/>
      <c r="K23" s="314"/>
      <c r="L23" s="314"/>
      <c r="M23" s="352"/>
      <c r="N23" s="350"/>
      <c r="O23" s="69"/>
      <c r="P23" s="69"/>
      <c r="Q23" s="69"/>
      <c r="R23" s="69"/>
      <c r="S23" s="69"/>
      <c r="T23" s="69"/>
      <c r="U23" s="69"/>
      <c r="V23" s="69"/>
      <c r="W23" s="69"/>
      <c r="X23" s="69"/>
      <c r="Y23" s="314"/>
      <c r="Z23" s="314"/>
      <c r="AA23" s="314"/>
      <c r="AB23" s="314"/>
      <c r="AC23" s="69"/>
      <c r="AD23" s="69"/>
      <c r="AE23" s="70"/>
      <c r="AF23" s="328"/>
      <c r="AG23" s="336"/>
    </row>
    <row r="24" spans="1:33" ht="16.5" customHeight="1" x14ac:dyDescent="0.4">
      <c r="A24" s="345">
        <v>11</v>
      </c>
      <c r="B24" s="343"/>
      <c r="C24" s="65">
        <v>0.08</v>
      </c>
      <c r="D24" s="27"/>
      <c r="E24" s="67"/>
      <c r="F24" s="313"/>
      <c r="G24" s="313"/>
      <c r="H24" s="340"/>
      <c r="I24" s="315">
        <f>SUM(D24:H25)</f>
        <v>0</v>
      </c>
      <c r="J24" s="75"/>
      <c r="K24" s="313"/>
      <c r="L24" s="313"/>
      <c r="M24" s="338"/>
      <c r="N24" s="349"/>
      <c r="O24" s="67"/>
      <c r="P24" s="67"/>
      <c r="Q24" s="67"/>
      <c r="R24" s="67"/>
      <c r="S24" s="67"/>
      <c r="T24" s="67"/>
      <c r="U24" s="67"/>
      <c r="V24" s="67"/>
      <c r="W24" s="67"/>
      <c r="X24" s="67"/>
      <c r="Y24" s="313"/>
      <c r="Z24" s="313"/>
      <c r="AA24" s="313"/>
      <c r="AB24" s="313"/>
      <c r="AC24" s="67"/>
      <c r="AD24" s="67"/>
      <c r="AE24" s="68"/>
      <c r="AF24" s="327">
        <f>SUM(J24:AE25)</f>
        <v>0</v>
      </c>
      <c r="AG24" s="335">
        <f t="shared" ref="AG24" si="8">AG22+I24-AF24</f>
        <v>0</v>
      </c>
    </row>
    <row r="25" spans="1:33" ht="16.5" customHeight="1" x14ac:dyDescent="0.4">
      <c r="A25" s="346"/>
      <c r="B25" s="353"/>
      <c r="C25" s="63">
        <v>0.1</v>
      </c>
      <c r="D25" s="28"/>
      <c r="E25" s="69"/>
      <c r="F25" s="314"/>
      <c r="G25" s="314"/>
      <c r="H25" s="341"/>
      <c r="I25" s="316"/>
      <c r="J25" s="76"/>
      <c r="K25" s="314"/>
      <c r="L25" s="314"/>
      <c r="M25" s="352"/>
      <c r="N25" s="350"/>
      <c r="O25" s="69"/>
      <c r="P25" s="69"/>
      <c r="Q25" s="69"/>
      <c r="R25" s="69"/>
      <c r="S25" s="69"/>
      <c r="T25" s="69"/>
      <c r="U25" s="69"/>
      <c r="V25" s="69"/>
      <c r="W25" s="69"/>
      <c r="X25" s="69"/>
      <c r="Y25" s="314"/>
      <c r="Z25" s="314"/>
      <c r="AA25" s="314"/>
      <c r="AB25" s="314"/>
      <c r="AC25" s="69"/>
      <c r="AD25" s="69"/>
      <c r="AE25" s="70"/>
      <c r="AF25" s="328"/>
      <c r="AG25" s="336"/>
    </row>
    <row r="26" spans="1:33" ht="16.5" customHeight="1" x14ac:dyDescent="0.4">
      <c r="A26" s="345">
        <v>12</v>
      </c>
      <c r="B26" s="343"/>
      <c r="C26" s="65">
        <v>0.08</v>
      </c>
      <c r="D26" s="27"/>
      <c r="E26" s="67"/>
      <c r="F26" s="313"/>
      <c r="G26" s="313"/>
      <c r="H26" s="340"/>
      <c r="I26" s="315">
        <f>SUM(D26:H27)</f>
        <v>0</v>
      </c>
      <c r="J26" s="75"/>
      <c r="K26" s="313"/>
      <c r="L26" s="313"/>
      <c r="M26" s="338"/>
      <c r="N26" s="349"/>
      <c r="O26" s="67"/>
      <c r="P26" s="67"/>
      <c r="Q26" s="67"/>
      <c r="R26" s="67"/>
      <c r="S26" s="67"/>
      <c r="T26" s="67"/>
      <c r="U26" s="67"/>
      <c r="V26" s="67"/>
      <c r="W26" s="67"/>
      <c r="X26" s="67"/>
      <c r="Y26" s="313"/>
      <c r="Z26" s="313"/>
      <c r="AA26" s="313"/>
      <c r="AB26" s="313"/>
      <c r="AC26" s="67"/>
      <c r="AD26" s="67"/>
      <c r="AE26" s="68"/>
      <c r="AF26" s="327">
        <f>SUM(J26:AE27)</f>
        <v>0</v>
      </c>
      <c r="AG26" s="335">
        <f t="shared" ref="AG26" si="9">AG24+I26-AF26</f>
        <v>0</v>
      </c>
    </row>
    <row r="27" spans="1:33" ht="16.5" customHeight="1" x14ac:dyDescent="0.4">
      <c r="A27" s="346"/>
      <c r="B27" s="353"/>
      <c r="C27" s="63">
        <v>0.1</v>
      </c>
      <c r="D27" s="28"/>
      <c r="E27" s="69"/>
      <c r="F27" s="314"/>
      <c r="G27" s="314"/>
      <c r="H27" s="341"/>
      <c r="I27" s="316"/>
      <c r="J27" s="76"/>
      <c r="K27" s="314"/>
      <c r="L27" s="314"/>
      <c r="M27" s="352"/>
      <c r="N27" s="350"/>
      <c r="O27" s="69"/>
      <c r="P27" s="69"/>
      <c r="Q27" s="69"/>
      <c r="R27" s="69"/>
      <c r="S27" s="69"/>
      <c r="T27" s="69"/>
      <c r="U27" s="69"/>
      <c r="V27" s="69"/>
      <c r="W27" s="69"/>
      <c r="X27" s="69"/>
      <c r="Y27" s="314"/>
      <c r="Z27" s="314"/>
      <c r="AA27" s="314"/>
      <c r="AB27" s="314"/>
      <c r="AC27" s="69"/>
      <c r="AD27" s="69"/>
      <c r="AE27" s="70"/>
      <c r="AF27" s="328"/>
      <c r="AG27" s="336"/>
    </row>
    <row r="28" spans="1:33" ht="16.5" customHeight="1" x14ac:dyDescent="0.4">
      <c r="A28" s="345">
        <v>13</v>
      </c>
      <c r="B28" s="343"/>
      <c r="C28" s="65">
        <v>0.08</v>
      </c>
      <c r="D28" s="27"/>
      <c r="E28" s="67"/>
      <c r="F28" s="313"/>
      <c r="G28" s="313"/>
      <c r="H28" s="340"/>
      <c r="I28" s="315">
        <f>SUM(D28:H29)</f>
        <v>0</v>
      </c>
      <c r="J28" s="75"/>
      <c r="K28" s="313"/>
      <c r="L28" s="313"/>
      <c r="M28" s="338"/>
      <c r="N28" s="349"/>
      <c r="O28" s="67"/>
      <c r="P28" s="67"/>
      <c r="Q28" s="67"/>
      <c r="R28" s="67"/>
      <c r="S28" s="67"/>
      <c r="T28" s="67"/>
      <c r="U28" s="67"/>
      <c r="V28" s="67"/>
      <c r="W28" s="67"/>
      <c r="X28" s="67"/>
      <c r="Y28" s="313"/>
      <c r="Z28" s="313"/>
      <c r="AA28" s="313"/>
      <c r="AB28" s="313"/>
      <c r="AC28" s="67"/>
      <c r="AD28" s="67"/>
      <c r="AE28" s="68"/>
      <c r="AF28" s="327">
        <f>SUM(J28:AE29)</f>
        <v>0</v>
      </c>
      <c r="AG28" s="335">
        <f t="shared" ref="AG28" si="10">AG26+I28-AF28</f>
        <v>0</v>
      </c>
    </row>
    <row r="29" spans="1:33" ht="16.5" customHeight="1" x14ac:dyDescent="0.4">
      <c r="A29" s="346"/>
      <c r="B29" s="353"/>
      <c r="C29" s="63">
        <v>0.1</v>
      </c>
      <c r="D29" s="28"/>
      <c r="E29" s="69"/>
      <c r="F29" s="314"/>
      <c r="G29" s="314"/>
      <c r="H29" s="341"/>
      <c r="I29" s="316"/>
      <c r="J29" s="76"/>
      <c r="K29" s="314"/>
      <c r="L29" s="314"/>
      <c r="M29" s="352"/>
      <c r="N29" s="350"/>
      <c r="O29" s="69"/>
      <c r="P29" s="69"/>
      <c r="Q29" s="69"/>
      <c r="R29" s="69"/>
      <c r="S29" s="69"/>
      <c r="T29" s="69"/>
      <c r="U29" s="69"/>
      <c r="V29" s="69"/>
      <c r="W29" s="69"/>
      <c r="X29" s="69"/>
      <c r="Y29" s="314"/>
      <c r="Z29" s="314"/>
      <c r="AA29" s="314"/>
      <c r="AB29" s="314"/>
      <c r="AC29" s="69"/>
      <c r="AD29" s="69"/>
      <c r="AE29" s="70"/>
      <c r="AF29" s="328"/>
      <c r="AG29" s="336"/>
    </row>
    <row r="30" spans="1:33" ht="16.5" customHeight="1" x14ac:dyDescent="0.4">
      <c r="A30" s="345">
        <v>14</v>
      </c>
      <c r="B30" s="343"/>
      <c r="C30" s="65">
        <v>0.08</v>
      </c>
      <c r="D30" s="27"/>
      <c r="E30" s="67"/>
      <c r="F30" s="313"/>
      <c r="G30" s="313"/>
      <c r="H30" s="340"/>
      <c r="I30" s="315">
        <f>SUM(D30:H31)</f>
        <v>0</v>
      </c>
      <c r="J30" s="75"/>
      <c r="K30" s="313"/>
      <c r="L30" s="313"/>
      <c r="M30" s="338"/>
      <c r="N30" s="349"/>
      <c r="O30" s="67"/>
      <c r="P30" s="67"/>
      <c r="Q30" s="67"/>
      <c r="R30" s="67"/>
      <c r="S30" s="67"/>
      <c r="T30" s="67"/>
      <c r="U30" s="67"/>
      <c r="V30" s="67"/>
      <c r="W30" s="67"/>
      <c r="X30" s="67"/>
      <c r="Y30" s="313"/>
      <c r="Z30" s="313"/>
      <c r="AA30" s="313"/>
      <c r="AB30" s="313"/>
      <c r="AC30" s="67"/>
      <c r="AD30" s="67"/>
      <c r="AE30" s="68"/>
      <c r="AF30" s="327">
        <f>SUM(J30:AE31)</f>
        <v>0</v>
      </c>
      <c r="AG30" s="335">
        <f t="shared" ref="AG30" si="11">AG28+I30-AF30</f>
        <v>0</v>
      </c>
    </row>
    <row r="31" spans="1:33" ht="16.5" customHeight="1" x14ac:dyDescent="0.4">
      <c r="A31" s="346"/>
      <c r="B31" s="353"/>
      <c r="C31" s="63">
        <v>0.1</v>
      </c>
      <c r="D31" s="28"/>
      <c r="E31" s="69"/>
      <c r="F31" s="314"/>
      <c r="G31" s="314"/>
      <c r="H31" s="341"/>
      <c r="I31" s="316"/>
      <c r="J31" s="76"/>
      <c r="K31" s="314"/>
      <c r="L31" s="314"/>
      <c r="M31" s="352"/>
      <c r="N31" s="350"/>
      <c r="O31" s="69"/>
      <c r="P31" s="69"/>
      <c r="Q31" s="69"/>
      <c r="R31" s="69"/>
      <c r="S31" s="69"/>
      <c r="T31" s="69"/>
      <c r="U31" s="69"/>
      <c r="V31" s="69"/>
      <c r="W31" s="69"/>
      <c r="X31" s="69"/>
      <c r="Y31" s="314"/>
      <c r="Z31" s="314"/>
      <c r="AA31" s="314"/>
      <c r="AB31" s="314"/>
      <c r="AC31" s="69"/>
      <c r="AD31" s="69"/>
      <c r="AE31" s="70"/>
      <c r="AF31" s="328"/>
      <c r="AG31" s="336"/>
    </row>
    <row r="32" spans="1:33" ht="16.5" customHeight="1" x14ac:dyDescent="0.4">
      <c r="A32" s="345">
        <v>15</v>
      </c>
      <c r="B32" s="343"/>
      <c r="C32" s="65">
        <v>0.08</v>
      </c>
      <c r="D32" s="27"/>
      <c r="E32" s="67"/>
      <c r="F32" s="313"/>
      <c r="G32" s="313"/>
      <c r="H32" s="340"/>
      <c r="I32" s="315">
        <f>SUM(D32:H33)</f>
        <v>0</v>
      </c>
      <c r="J32" s="75"/>
      <c r="K32" s="313"/>
      <c r="L32" s="313"/>
      <c r="M32" s="338"/>
      <c r="N32" s="349"/>
      <c r="O32" s="67"/>
      <c r="P32" s="67"/>
      <c r="Q32" s="67"/>
      <c r="R32" s="67"/>
      <c r="S32" s="67"/>
      <c r="T32" s="67"/>
      <c r="U32" s="67"/>
      <c r="V32" s="67"/>
      <c r="W32" s="67"/>
      <c r="X32" s="67"/>
      <c r="Y32" s="313"/>
      <c r="Z32" s="313"/>
      <c r="AA32" s="313"/>
      <c r="AB32" s="313"/>
      <c r="AC32" s="67"/>
      <c r="AD32" s="67"/>
      <c r="AE32" s="68"/>
      <c r="AF32" s="327">
        <f>SUM(J32:AE33)</f>
        <v>0</v>
      </c>
      <c r="AG32" s="335">
        <f t="shared" ref="AG32" si="12">AG30+I32-AF32</f>
        <v>0</v>
      </c>
    </row>
    <row r="33" spans="1:33" ht="16.5" customHeight="1" x14ac:dyDescent="0.4">
      <c r="A33" s="346"/>
      <c r="B33" s="353"/>
      <c r="C33" s="63">
        <v>0.1</v>
      </c>
      <c r="D33" s="28"/>
      <c r="E33" s="69"/>
      <c r="F33" s="314"/>
      <c r="G33" s="314"/>
      <c r="H33" s="341"/>
      <c r="I33" s="316"/>
      <c r="J33" s="76"/>
      <c r="K33" s="314"/>
      <c r="L33" s="314"/>
      <c r="M33" s="352"/>
      <c r="N33" s="350"/>
      <c r="O33" s="69"/>
      <c r="P33" s="69"/>
      <c r="Q33" s="69"/>
      <c r="R33" s="69"/>
      <c r="S33" s="69"/>
      <c r="T33" s="69"/>
      <c r="U33" s="69"/>
      <c r="V33" s="69"/>
      <c r="W33" s="69"/>
      <c r="X33" s="69"/>
      <c r="Y33" s="314"/>
      <c r="Z33" s="314"/>
      <c r="AA33" s="314"/>
      <c r="AB33" s="314"/>
      <c r="AC33" s="69"/>
      <c r="AD33" s="69"/>
      <c r="AE33" s="70"/>
      <c r="AF33" s="328"/>
      <c r="AG33" s="336"/>
    </row>
    <row r="34" spans="1:33" ht="16.5" customHeight="1" x14ac:dyDescent="0.4">
      <c r="A34" s="345">
        <v>16</v>
      </c>
      <c r="B34" s="343"/>
      <c r="C34" s="65">
        <v>0.08</v>
      </c>
      <c r="D34" s="27"/>
      <c r="E34" s="67"/>
      <c r="F34" s="313"/>
      <c r="G34" s="313"/>
      <c r="H34" s="340"/>
      <c r="I34" s="315">
        <f>SUM(D34:H35)</f>
        <v>0</v>
      </c>
      <c r="J34" s="75"/>
      <c r="K34" s="313"/>
      <c r="L34" s="313"/>
      <c r="M34" s="338"/>
      <c r="N34" s="349"/>
      <c r="O34" s="67"/>
      <c r="P34" s="67"/>
      <c r="Q34" s="67"/>
      <c r="R34" s="67"/>
      <c r="S34" s="67"/>
      <c r="T34" s="67"/>
      <c r="U34" s="67"/>
      <c r="V34" s="67"/>
      <c r="W34" s="67"/>
      <c r="X34" s="67"/>
      <c r="Y34" s="313"/>
      <c r="Z34" s="313"/>
      <c r="AA34" s="313"/>
      <c r="AB34" s="313"/>
      <c r="AC34" s="67"/>
      <c r="AD34" s="67"/>
      <c r="AE34" s="68"/>
      <c r="AF34" s="327">
        <f>SUM(J34:AE35)</f>
        <v>0</v>
      </c>
      <c r="AG34" s="335">
        <f t="shared" ref="AG34" si="13">AG32+I34-AF34</f>
        <v>0</v>
      </c>
    </row>
    <row r="35" spans="1:33" ht="16.5" customHeight="1" x14ac:dyDescent="0.4">
      <c r="A35" s="346"/>
      <c r="B35" s="353"/>
      <c r="C35" s="63">
        <v>0.1</v>
      </c>
      <c r="D35" s="28"/>
      <c r="E35" s="69"/>
      <c r="F35" s="314"/>
      <c r="G35" s="314"/>
      <c r="H35" s="341"/>
      <c r="I35" s="316"/>
      <c r="J35" s="76"/>
      <c r="K35" s="314"/>
      <c r="L35" s="314"/>
      <c r="M35" s="352"/>
      <c r="N35" s="350"/>
      <c r="O35" s="69"/>
      <c r="P35" s="69"/>
      <c r="Q35" s="69"/>
      <c r="R35" s="69"/>
      <c r="S35" s="69"/>
      <c r="T35" s="69"/>
      <c r="U35" s="69"/>
      <c r="V35" s="69"/>
      <c r="W35" s="69"/>
      <c r="X35" s="69"/>
      <c r="Y35" s="314"/>
      <c r="Z35" s="314"/>
      <c r="AA35" s="314"/>
      <c r="AB35" s="314"/>
      <c r="AC35" s="69"/>
      <c r="AD35" s="69"/>
      <c r="AE35" s="70"/>
      <c r="AF35" s="328"/>
      <c r="AG35" s="336"/>
    </row>
    <row r="36" spans="1:33" ht="16.5" customHeight="1" x14ac:dyDescent="0.4">
      <c r="A36" s="345">
        <v>17</v>
      </c>
      <c r="B36" s="343"/>
      <c r="C36" s="65">
        <v>0.08</v>
      </c>
      <c r="D36" s="27"/>
      <c r="E36" s="67"/>
      <c r="F36" s="313"/>
      <c r="G36" s="313"/>
      <c r="H36" s="340"/>
      <c r="I36" s="315">
        <f>SUM(D36:H37)</f>
        <v>0</v>
      </c>
      <c r="J36" s="75"/>
      <c r="K36" s="313"/>
      <c r="L36" s="313"/>
      <c r="M36" s="338"/>
      <c r="N36" s="349"/>
      <c r="O36" s="67"/>
      <c r="P36" s="67"/>
      <c r="Q36" s="67"/>
      <c r="R36" s="67"/>
      <c r="S36" s="67"/>
      <c r="T36" s="67"/>
      <c r="U36" s="67"/>
      <c r="V36" s="67"/>
      <c r="W36" s="67"/>
      <c r="X36" s="67"/>
      <c r="Y36" s="313"/>
      <c r="Z36" s="313"/>
      <c r="AA36" s="313"/>
      <c r="AB36" s="313"/>
      <c r="AC36" s="67"/>
      <c r="AD36" s="67"/>
      <c r="AE36" s="68"/>
      <c r="AF36" s="327">
        <f>SUM(J36:AE37)</f>
        <v>0</v>
      </c>
      <c r="AG36" s="335">
        <f t="shared" ref="AG36" si="14">AG34+I36-AF36</f>
        <v>0</v>
      </c>
    </row>
    <row r="37" spans="1:33" ht="16.5" customHeight="1" x14ac:dyDescent="0.4">
      <c r="A37" s="346"/>
      <c r="B37" s="353"/>
      <c r="C37" s="63">
        <v>0.1</v>
      </c>
      <c r="D37" s="28"/>
      <c r="E37" s="69"/>
      <c r="F37" s="314"/>
      <c r="G37" s="314"/>
      <c r="H37" s="341"/>
      <c r="I37" s="316"/>
      <c r="J37" s="76"/>
      <c r="K37" s="314"/>
      <c r="L37" s="314"/>
      <c r="M37" s="352"/>
      <c r="N37" s="350"/>
      <c r="O37" s="69"/>
      <c r="P37" s="69"/>
      <c r="Q37" s="69"/>
      <c r="R37" s="69"/>
      <c r="S37" s="69"/>
      <c r="T37" s="69"/>
      <c r="U37" s="69"/>
      <c r="V37" s="69"/>
      <c r="W37" s="69"/>
      <c r="X37" s="69"/>
      <c r="Y37" s="314"/>
      <c r="Z37" s="314"/>
      <c r="AA37" s="314"/>
      <c r="AB37" s="314"/>
      <c r="AC37" s="69"/>
      <c r="AD37" s="69"/>
      <c r="AE37" s="70"/>
      <c r="AF37" s="328"/>
      <c r="AG37" s="336"/>
    </row>
    <row r="38" spans="1:33" ht="16.5" customHeight="1" x14ac:dyDescent="0.4">
      <c r="A38" s="345">
        <v>18</v>
      </c>
      <c r="B38" s="343"/>
      <c r="C38" s="65">
        <v>0.08</v>
      </c>
      <c r="D38" s="27"/>
      <c r="E38" s="67"/>
      <c r="F38" s="313"/>
      <c r="G38" s="313"/>
      <c r="H38" s="340"/>
      <c r="I38" s="315">
        <f>SUM(D38:H39)</f>
        <v>0</v>
      </c>
      <c r="J38" s="75"/>
      <c r="K38" s="313"/>
      <c r="L38" s="313"/>
      <c r="M38" s="338"/>
      <c r="N38" s="349"/>
      <c r="O38" s="67"/>
      <c r="P38" s="67"/>
      <c r="Q38" s="67"/>
      <c r="R38" s="67"/>
      <c r="S38" s="67"/>
      <c r="T38" s="67"/>
      <c r="U38" s="67"/>
      <c r="V38" s="67"/>
      <c r="W38" s="67"/>
      <c r="X38" s="67"/>
      <c r="Y38" s="313"/>
      <c r="Z38" s="313"/>
      <c r="AA38" s="313"/>
      <c r="AB38" s="313"/>
      <c r="AC38" s="67"/>
      <c r="AD38" s="67"/>
      <c r="AE38" s="68"/>
      <c r="AF38" s="327">
        <f>SUM(J38:AE39)</f>
        <v>0</v>
      </c>
      <c r="AG38" s="335">
        <f t="shared" ref="AG38" si="15">AG36+I38-AF38</f>
        <v>0</v>
      </c>
    </row>
    <row r="39" spans="1:33" ht="16.5" customHeight="1" x14ac:dyDescent="0.4">
      <c r="A39" s="346"/>
      <c r="B39" s="353"/>
      <c r="C39" s="63">
        <v>0.1</v>
      </c>
      <c r="D39" s="28"/>
      <c r="E39" s="69"/>
      <c r="F39" s="314"/>
      <c r="G39" s="314"/>
      <c r="H39" s="341"/>
      <c r="I39" s="316"/>
      <c r="J39" s="76"/>
      <c r="K39" s="314"/>
      <c r="L39" s="314"/>
      <c r="M39" s="352"/>
      <c r="N39" s="350"/>
      <c r="O39" s="69"/>
      <c r="P39" s="69"/>
      <c r="Q39" s="69"/>
      <c r="R39" s="69"/>
      <c r="S39" s="69"/>
      <c r="T39" s="69"/>
      <c r="U39" s="69"/>
      <c r="V39" s="69"/>
      <c r="W39" s="69"/>
      <c r="X39" s="69"/>
      <c r="Y39" s="314"/>
      <c r="Z39" s="314"/>
      <c r="AA39" s="314"/>
      <c r="AB39" s="314"/>
      <c r="AC39" s="69"/>
      <c r="AD39" s="69"/>
      <c r="AE39" s="70"/>
      <c r="AF39" s="328"/>
      <c r="AG39" s="336"/>
    </row>
    <row r="40" spans="1:33" ht="16.5" customHeight="1" x14ac:dyDescent="0.4">
      <c r="A40" s="345">
        <v>19</v>
      </c>
      <c r="B40" s="343"/>
      <c r="C40" s="65">
        <v>0.08</v>
      </c>
      <c r="D40" s="27"/>
      <c r="E40" s="67"/>
      <c r="F40" s="313"/>
      <c r="G40" s="313"/>
      <c r="H40" s="340"/>
      <c r="I40" s="315">
        <f>SUM(D40:H41)</f>
        <v>0</v>
      </c>
      <c r="J40" s="75"/>
      <c r="K40" s="313"/>
      <c r="L40" s="313"/>
      <c r="M40" s="338"/>
      <c r="N40" s="349"/>
      <c r="O40" s="67"/>
      <c r="P40" s="67"/>
      <c r="Q40" s="67"/>
      <c r="R40" s="67"/>
      <c r="S40" s="67"/>
      <c r="T40" s="67"/>
      <c r="U40" s="67"/>
      <c r="V40" s="67"/>
      <c r="W40" s="67"/>
      <c r="X40" s="67"/>
      <c r="Y40" s="313"/>
      <c r="Z40" s="313"/>
      <c r="AA40" s="313"/>
      <c r="AB40" s="313"/>
      <c r="AC40" s="67"/>
      <c r="AD40" s="67"/>
      <c r="AE40" s="68"/>
      <c r="AF40" s="327">
        <f>SUM(J40:AE41)</f>
        <v>0</v>
      </c>
      <c r="AG40" s="335">
        <f t="shared" ref="AG40" si="16">AG38+I40-AF40</f>
        <v>0</v>
      </c>
    </row>
    <row r="41" spans="1:33" ht="16.5" customHeight="1" x14ac:dyDescent="0.4">
      <c r="A41" s="346"/>
      <c r="B41" s="353"/>
      <c r="C41" s="63">
        <v>0.1</v>
      </c>
      <c r="D41" s="28"/>
      <c r="E41" s="69"/>
      <c r="F41" s="314"/>
      <c r="G41" s="314"/>
      <c r="H41" s="341"/>
      <c r="I41" s="316"/>
      <c r="J41" s="76"/>
      <c r="K41" s="314"/>
      <c r="L41" s="314"/>
      <c r="M41" s="352"/>
      <c r="N41" s="350"/>
      <c r="O41" s="69"/>
      <c r="P41" s="69"/>
      <c r="Q41" s="69"/>
      <c r="R41" s="69"/>
      <c r="S41" s="69"/>
      <c r="T41" s="69"/>
      <c r="U41" s="69"/>
      <c r="V41" s="69"/>
      <c r="W41" s="69"/>
      <c r="X41" s="69"/>
      <c r="Y41" s="314"/>
      <c r="Z41" s="314"/>
      <c r="AA41" s="314"/>
      <c r="AB41" s="314"/>
      <c r="AC41" s="69"/>
      <c r="AD41" s="69"/>
      <c r="AE41" s="70"/>
      <c r="AF41" s="328"/>
      <c r="AG41" s="336"/>
    </row>
    <row r="42" spans="1:33" ht="16.5" customHeight="1" x14ac:dyDescent="0.4">
      <c r="A42" s="345">
        <v>20</v>
      </c>
      <c r="B42" s="343"/>
      <c r="C42" s="65">
        <v>0.08</v>
      </c>
      <c r="D42" s="27"/>
      <c r="E42" s="67"/>
      <c r="F42" s="313"/>
      <c r="G42" s="313"/>
      <c r="H42" s="340"/>
      <c r="I42" s="315">
        <f>SUM(D42:H43)</f>
        <v>0</v>
      </c>
      <c r="J42" s="75"/>
      <c r="K42" s="313"/>
      <c r="L42" s="313"/>
      <c r="M42" s="338"/>
      <c r="N42" s="349"/>
      <c r="O42" s="67"/>
      <c r="P42" s="67"/>
      <c r="Q42" s="67"/>
      <c r="R42" s="67"/>
      <c r="S42" s="67"/>
      <c r="T42" s="67"/>
      <c r="U42" s="67"/>
      <c r="V42" s="67"/>
      <c r="W42" s="67"/>
      <c r="X42" s="67"/>
      <c r="Y42" s="313"/>
      <c r="Z42" s="313"/>
      <c r="AA42" s="313"/>
      <c r="AB42" s="313"/>
      <c r="AC42" s="67"/>
      <c r="AD42" s="67"/>
      <c r="AE42" s="68"/>
      <c r="AF42" s="327">
        <f>SUM(J42:AE43)</f>
        <v>0</v>
      </c>
      <c r="AG42" s="335">
        <f t="shared" ref="AG42" si="17">AG40+I42-AF42</f>
        <v>0</v>
      </c>
    </row>
    <row r="43" spans="1:33" ht="16.5" customHeight="1" x14ac:dyDescent="0.4">
      <c r="A43" s="346"/>
      <c r="B43" s="353"/>
      <c r="C43" s="63">
        <v>0.1</v>
      </c>
      <c r="D43" s="28"/>
      <c r="E43" s="69"/>
      <c r="F43" s="314"/>
      <c r="G43" s="314"/>
      <c r="H43" s="341"/>
      <c r="I43" s="316"/>
      <c r="J43" s="76"/>
      <c r="K43" s="314"/>
      <c r="L43" s="314"/>
      <c r="M43" s="352"/>
      <c r="N43" s="350"/>
      <c r="O43" s="69"/>
      <c r="P43" s="69"/>
      <c r="Q43" s="69"/>
      <c r="R43" s="69"/>
      <c r="S43" s="69"/>
      <c r="T43" s="69"/>
      <c r="U43" s="69"/>
      <c r="V43" s="69"/>
      <c r="W43" s="69"/>
      <c r="X43" s="69"/>
      <c r="Y43" s="314"/>
      <c r="Z43" s="314"/>
      <c r="AA43" s="314"/>
      <c r="AB43" s="314"/>
      <c r="AC43" s="69"/>
      <c r="AD43" s="69"/>
      <c r="AE43" s="70"/>
      <c r="AF43" s="328"/>
      <c r="AG43" s="336"/>
    </row>
    <row r="44" spans="1:33" ht="16.5" customHeight="1" x14ac:dyDescent="0.4">
      <c r="A44" s="345">
        <v>21</v>
      </c>
      <c r="B44" s="343"/>
      <c r="C44" s="65">
        <v>0.08</v>
      </c>
      <c r="D44" s="27"/>
      <c r="E44" s="67"/>
      <c r="F44" s="313"/>
      <c r="G44" s="313"/>
      <c r="H44" s="340"/>
      <c r="I44" s="315">
        <f>SUM(D44:H45)</f>
        <v>0</v>
      </c>
      <c r="J44" s="75"/>
      <c r="K44" s="313"/>
      <c r="L44" s="313"/>
      <c r="M44" s="338"/>
      <c r="N44" s="349"/>
      <c r="O44" s="67"/>
      <c r="P44" s="67"/>
      <c r="Q44" s="67"/>
      <c r="R44" s="67"/>
      <c r="S44" s="67"/>
      <c r="T44" s="67"/>
      <c r="U44" s="67"/>
      <c r="V44" s="67"/>
      <c r="W44" s="67"/>
      <c r="X44" s="67"/>
      <c r="Y44" s="313"/>
      <c r="Z44" s="313"/>
      <c r="AA44" s="313"/>
      <c r="AB44" s="313"/>
      <c r="AC44" s="67"/>
      <c r="AD44" s="67"/>
      <c r="AE44" s="68"/>
      <c r="AF44" s="327">
        <f>SUM(J44:AE45)</f>
        <v>0</v>
      </c>
      <c r="AG44" s="335">
        <f t="shared" ref="AG44" si="18">AG42+I44-AF44</f>
        <v>0</v>
      </c>
    </row>
    <row r="45" spans="1:33" ht="16.5" customHeight="1" x14ac:dyDescent="0.4">
      <c r="A45" s="346"/>
      <c r="B45" s="353"/>
      <c r="C45" s="63">
        <v>0.1</v>
      </c>
      <c r="D45" s="28"/>
      <c r="E45" s="69"/>
      <c r="F45" s="314"/>
      <c r="G45" s="314"/>
      <c r="H45" s="341"/>
      <c r="I45" s="316"/>
      <c r="J45" s="76"/>
      <c r="K45" s="314"/>
      <c r="L45" s="314"/>
      <c r="M45" s="352"/>
      <c r="N45" s="350"/>
      <c r="O45" s="69"/>
      <c r="P45" s="69"/>
      <c r="Q45" s="69"/>
      <c r="R45" s="69"/>
      <c r="S45" s="69"/>
      <c r="T45" s="69"/>
      <c r="U45" s="69"/>
      <c r="V45" s="69"/>
      <c r="W45" s="69"/>
      <c r="X45" s="69"/>
      <c r="Y45" s="314"/>
      <c r="Z45" s="314"/>
      <c r="AA45" s="314"/>
      <c r="AB45" s="314"/>
      <c r="AC45" s="69"/>
      <c r="AD45" s="69"/>
      <c r="AE45" s="70"/>
      <c r="AF45" s="328"/>
      <c r="AG45" s="336"/>
    </row>
    <row r="46" spans="1:33" ht="16.5" customHeight="1" x14ac:dyDescent="0.4">
      <c r="A46" s="345">
        <v>22</v>
      </c>
      <c r="B46" s="343"/>
      <c r="C46" s="65">
        <v>0.08</v>
      </c>
      <c r="D46" s="27"/>
      <c r="E46" s="67"/>
      <c r="F46" s="313"/>
      <c r="G46" s="313"/>
      <c r="H46" s="340"/>
      <c r="I46" s="315">
        <f>SUM(D46:H47)</f>
        <v>0</v>
      </c>
      <c r="J46" s="75"/>
      <c r="K46" s="313"/>
      <c r="L46" s="313"/>
      <c r="M46" s="338"/>
      <c r="N46" s="349"/>
      <c r="O46" s="67"/>
      <c r="P46" s="67"/>
      <c r="Q46" s="67"/>
      <c r="R46" s="67"/>
      <c r="S46" s="67"/>
      <c r="T46" s="67"/>
      <c r="U46" s="67"/>
      <c r="V46" s="67"/>
      <c r="W46" s="67"/>
      <c r="X46" s="67"/>
      <c r="Y46" s="313"/>
      <c r="Z46" s="313"/>
      <c r="AA46" s="313"/>
      <c r="AB46" s="313"/>
      <c r="AC46" s="67"/>
      <c r="AD46" s="67"/>
      <c r="AE46" s="68"/>
      <c r="AF46" s="327">
        <f>SUM(J46:AE47)</f>
        <v>0</v>
      </c>
      <c r="AG46" s="335">
        <f t="shared" ref="AG46" si="19">AG44+I46-AF46</f>
        <v>0</v>
      </c>
    </row>
    <row r="47" spans="1:33" ht="16.5" customHeight="1" x14ac:dyDescent="0.4">
      <c r="A47" s="346"/>
      <c r="B47" s="353"/>
      <c r="C47" s="63">
        <v>0.1</v>
      </c>
      <c r="D47" s="28"/>
      <c r="E47" s="69"/>
      <c r="F47" s="314"/>
      <c r="G47" s="314"/>
      <c r="H47" s="341"/>
      <c r="I47" s="316"/>
      <c r="J47" s="76"/>
      <c r="K47" s="314"/>
      <c r="L47" s="314"/>
      <c r="M47" s="352"/>
      <c r="N47" s="350"/>
      <c r="O47" s="69"/>
      <c r="P47" s="69"/>
      <c r="Q47" s="69"/>
      <c r="R47" s="69"/>
      <c r="S47" s="69"/>
      <c r="T47" s="69"/>
      <c r="U47" s="69"/>
      <c r="V47" s="69"/>
      <c r="W47" s="69"/>
      <c r="X47" s="69"/>
      <c r="Y47" s="314"/>
      <c r="Z47" s="314"/>
      <c r="AA47" s="314"/>
      <c r="AB47" s="314"/>
      <c r="AC47" s="69"/>
      <c r="AD47" s="69"/>
      <c r="AE47" s="70"/>
      <c r="AF47" s="328"/>
      <c r="AG47" s="336"/>
    </row>
    <row r="48" spans="1:33" ht="16.5" customHeight="1" x14ac:dyDescent="0.4">
      <c r="A48" s="345">
        <v>23</v>
      </c>
      <c r="B48" s="343"/>
      <c r="C48" s="65">
        <v>0.08</v>
      </c>
      <c r="D48" s="27"/>
      <c r="E48" s="67"/>
      <c r="F48" s="313"/>
      <c r="G48" s="313"/>
      <c r="H48" s="340"/>
      <c r="I48" s="315">
        <f>SUM(D48:H49)</f>
        <v>0</v>
      </c>
      <c r="J48" s="75"/>
      <c r="K48" s="313"/>
      <c r="L48" s="313"/>
      <c r="M48" s="338"/>
      <c r="N48" s="349"/>
      <c r="O48" s="67"/>
      <c r="P48" s="67"/>
      <c r="Q48" s="67"/>
      <c r="R48" s="67"/>
      <c r="S48" s="67"/>
      <c r="T48" s="67"/>
      <c r="U48" s="67"/>
      <c r="V48" s="67"/>
      <c r="W48" s="67"/>
      <c r="X48" s="67"/>
      <c r="Y48" s="313"/>
      <c r="Z48" s="313"/>
      <c r="AA48" s="313"/>
      <c r="AB48" s="313"/>
      <c r="AC48" s="67"/>
      <c r="AD48" s="67"/>
      <c r="AE48" s="68"/>
      <c r="AF48" s="327">
        <f>SUM(J48:AE49)</f>
        <v>0</v>
      </c>
      <c r="AG48" s="335">
        <f t="shared" ref="AG48" si="20">AG46+I48-AF48</f>
        <v>0</v>
      </c>
    </row>
    <row r="49" spans="1:33" ht="16.5" customHeight="1" x14ac:dyDescent="0.4">
      <c r="A49" s="346"/>
      <c r="B49" s="353"/>
      <c r="C49" s="63">
        <v>0.1</v>
      </c>
      <c r="D49" s="28"/>
      <c r="E49" s="69"/>
      <c r="F49" s="314"/>
      <c r="G49" s="314"/>
      <c r="H49" s="341"/>
      <c r="I49" s="316"/>
      <c r="J49" s="76"/>
      <c r="K49" s="314"/>
      <c r="L49" s="314"/>
      <c r="M49" s="352"/>
      <c r="N49" s="350"/>
      <c r="O49" s="69"/>
      <c r="P49" s="69"/>
      <c r="Q49" s="69"/>
      <c r="R49" s="69"/>
      <c r="S49" s="69"/>
      <c r="T49" s="69"/>
      <c r="U49" s="69"/>
      <c r="V49" s="69"/>
      <c r="W49" s="69"/>
      <c r="X49" s="69"/>
      <c r="Y49" s="314"/>
      <c r="Z49" s="314"/>
      <c r="AA49" s="314"/>
      <c r="AB49" s="314"/>
      <c r="AC49" s="69"/>
      <c r="AD49" s="69"/>
      <c r="AE49" s="70"/>
      <c r="AF49" s="328"/>
      <c r="AG49" s="336"/>
    </row>
    <row r="50" spans="1:33" ht="16.5" customHeight="1" x14ac:dyDescent="0.4">
      <c r="A50" s="345">
        <v>24</v>
      </c>
      <c r="B50" s="343"/>
      <c r="C50" s="65">
        <v>0.08</v>
      </c>
      <c r="D50" s="27"/>
      <c r="E50" s="67"/>
      <c r="F50" s="313"/>
      <c r="G50" s="313"/>
      <c r="H50" s="340"/>
      <c r="I50" s="315">
        <f>SUM(D50:H51)</f>
        <v>0</v>
      </c>
      <c r="J50" s="75"/>
      <c r="K50" s="313"/>
      <c r="L50" s="313"/>
      <c r="M50" s="338"/>
      <c r="N50" s="349"/>
      <c r="O50" s="67"/>
      <c r="P50" s="67"/>
      <c r="Q50" s="67"/>
      <c r="R50" s="67"/>
      <c r="S50" s="67"/>
      <c r="T50" s="67"/>
      <c r="U50" s="67"/>
      <c r="V50" s="67"/>
      <c r="W50" s="67"/>
      <c r="X50" s="67"/>
      <c r="Y50" s="313"/>
      <c r="Z50" s="313"/>
      <c r="AA50" s="313"/>
      <c r="AB50" s="313"/>
      <c r="AC50" s="67"/>
      <c r="AD50" s="67"/>
      <c r="AE50" s="68"/>
      <c r="AF50" s="327">
        <f>SUM(J50:AE51)</f>
        <v>0</v>
      </c>
      <c r="AG50" s="335">
        <f t="shared" ref="AG50" si="21">AG48+I50-AF50</f>
        <v>0</v>
      </c>
    </row>
    <row r="51" spans="1:33" ht="16.5" customHeight="1" x14ac:dyDescent="0.4">
      <c r="A51" s="346"/>
      <c r="B51" s="353"/>
      <c r="C51" s="63">
        <v>0.1</v>
      </c>
      <c r="D51" s="28"/>
      <c r="E51" s="69"/>
      <c r="F51" s="314"/>
      <c r="G51" s="314"/>
      <c r="H51" s="341"/>
      <c r="I51" s="316"/>
      <c r="J51" s="76"/>
      <c r="K51" s="314"/>
      <c r="L51" s="314"/>
      <c r="M51" s="352"/>
      <c r="N51" s="350"/>
      <c r="O51" s="69"/>
      <c r="P51" s="69"/>
      <c r="Q51" s="69"/>
      <c r="R51" s="69"/>
      <c r="S51" s="69"/>
      <c r="T51" s="69"/>
      <c r="U51" s="69"/>
      <c r="V51" s="69"/>
      <c r="W51" s="69"/>
      <c r="X51" s="69"/>
      <c r="Y51" s="314"/>
      <c r="Z51" s="314"/>
      <c r="AA51" s="314"/>
      <c r="AB51" s="314"/>
      <c r="AC51" s="69"/>
      <c r="AD51" s="69"/>
      <c r="AE51" s="70"/>
      <c r="AF51" s="328"/>
      <c r="AG51" s="336"/>
    </row>
    <row r="52" spans="1:33" ht="16.5" customHeight="1" x14ac:dyDescent="0.4">
      <c r="A52" s="345">
        <v>25</v>
      </c>
      <c r="B52" s="343"/>
      <c r="C52" s="65">
        <v>0.08</v>
      </c>
      <c r="D52" s="27"/>
      <c r="E52" s="67"/>
      <c r="F52" s="313"/>
      <c r="G52" s="313"/>
      <c r="H52" s="340"/>
      <c r="I52" s="315">
        <f>SUM(D52:H53)</f>
        <v>0</v>
      </c>
      <c r="J52" s="75"/>
      <c r="K52" s="313"/>
      <c r="L52" s="313"/>
      <c r="M52" s="338"/>
      <c r="N52" s="349"/>
      <c r="O52" s="67"/>
      <c r="P52" s="67"/>
      <c r="Q52" s="67"/>
      <c r="R52" s="67"/>
      <c r="S52" s="67"/>
      <c r="T52" s="67"/>
      <c r="U52" s="67"/>
      <c r="V52" s="67"/>
      <c r="W52" s="67"/>
      <c r="X52" s="67"/>
      <c r="Y52" s="313"/>
      <c r="Z52" s="313"/>
      <c r="AA52" s="313"/>
      <c r="AB52" s="313"/>
      <c r="AC52" s="67"/>
      <c r="AD52" s="67"/>
      <c r="AE52" s="68"/>
      <c r="AF52" s="327">
        <f>SUM(J52:AE53)</f>
        <v>0</v>
      </c>
      <c r="AG52" s="335">
        <f t="shared" ref="AG52" si="22">AG50+I52-AF52</f>
        <v>0</v>
      </c>
    </row>
    <row r="53" spans="1:33" ht="16.5" customHeight="1" x14ac:dyDescent="0.4">
      <c r="A53" s="346"/>
      <c r="B53" s="353"/>
      <c r="C53" s="63">
        <v>0.1</v>
      </c>
      <c r="D53" s="28"/>
      <c r="E53" s="69"/>
      <c r="F53" s="314"/>
      <c r="G53" s="314"/>
      <c r="H53" s="341"/>
      <c r="I53" s="316"/>
      <c r="J53" s="76"/>
      <c r="K53" s="314"/>
      <c r="L53" s="314"/>
      <c r="M53" s="352"/>
      <c r="N53" s="350"/>
      <c r="O53" s="69"/>
      <c r="P53" s="69"/>
      <c r="Q53" s="69"/>
      <c r="R53" s="69"/>
      <c r="S53" s="69"/>
      <c r="T53" s="69"/>
      <c r="U53" s="69"/>
      <c r="V53" s="69"/>
      <c r="W53" s="69"/>
      <c r="X53" s="69"/>
      <c r="Y53" s="314"/>
      <c r="Z53" s="314"/>
      <c r="AA53" s="314"/>
      <c r="AB53" s="314"/>
      <c r="AC53" s="69"/>
      <c r="AD53" s="69"/>
      <c r="AE53" s="70"/>
      <c r="AF53" s="328"/>
      <c r="AG53" s="336"/>
    </row>
    <row r="54" spans="1:33" ht="16.5" customHeight="1" x14ac:dyDescent="0.4">
      <c r="A54" s="345">
        <v>26</v>
      </c>
      <c r="B54" s="343"/>
      <c r="C54" s="65">
        <v>0.08</v>
      </c>
      <c r="D54" s="27"/>
      <c r="E54" s="67"/>
      <c r="F54" s="313"/>
      <c r="G54" s="313"/>
      <c r="H54" s="340"/>
      <c r="I54" s="315">
        <f>SUM(D54:H55)</f>
        <v>0</v>
      </c>
      <c r="J54" s="75"/>
      <c r="K54" s="313"/>
      <c r="L54" s="313"/>
      <c r="M54" s="338"/>
      <c r="N54" s="349"/>
      <c r="O54" s="67"/>
      <c r="P54" s="67"/>
      <c r="Q54" s="67"/>
      <c r="R54" s="67"/>
      <c r="S54" s="67"/>
      <c r="T54" s="67"/>
      <c r="U54" s="67"/>
      <c r="V54" s="67"/>
      <c r="W54" s="67"/>
      <c r="X54" s="67"/>
      <c r="Y54" s="313"/>
      <c r="Z54" s="313"/>
      <c r="AA54" s="313"/>
      <c r="AB54" s="313"/>
      <c r="AC54" s="67"/>
      <c r="AD54" s="67"/>
      <c r="AE54" s="68"/>
      <c r="AF54" s="327">
        <f>SUM(J54:AE55)</f>
        <v>0</v>
      </c>
      <c r="AG54" s="335">
        <f t="shared" ref="AG54" si="23">AG52+I54-AF54</f>
        <v>0</v>
      </c>
    </row>
    <row r="55" spans="1:33" ht="16.5" customHeight="1" x14ac:dyDescent="0.4">
      <c r="A55" s="346"/>
      <c r="B55" s="353"/>
      <c r="C55" s="63">
        <v>0.1</v>
      </c>
      <c r="D55" s="28"/>
      <c r="E55" s="69"/>
      <c r="F55" s="314"/>
      <c r="G55" s="314"/>
      <c r="H55" s="341"/>
      <c r="I55" s="316"/>
      <c r="J55" s="76"/>
      <c r="K55" s="314"/>
      <c r="L55" s="314"/>
      <c r="M55" s="352"/>
      <c r="N55" s="350"/>
      <c r="O55" s="69"/>
      <c r="P55" s="69"/>
      <c r="Q55" s="69"/>
      <c r="R55" s="69"/>
      <c r="S55" s="69"/>
      <c r="T55" s="69"/>
      <c r="U55" s="69"/>
      <c r="V55" s="69"/>
      <c r="W55" s="69"/>
      <c r="X55" s="69"/>
      <c r="Y55" s="314"/>
      <c r="Z55" s="314"/>
      <c r="AA55" s="314"/>
      <c r="AB55" s="314"/>
      <c r="AC55" s="69"/>
      <c r="AD55" s="69"/>
      <c r="AE55" s="70"/>
      <c r="AF55" s="328"/>
      <c r="AG55" s="336"/>
    </row>
    <row r="56" spans="1:33" ht="16.5" customHeight="1" x14ac:dyDescent="0.4">
      <c r="A56" s="345">
        <v>27</v>
      </c>
      <c r="B56" s="343"/>
      <c r="C56" s="65">
        <v>0.08</v>
      </c>
      <c r="D56" s="27"/>
      <c r="E56" s="67"/>
      <c r="F56" s="313"/>
      <c r="G56" s="313"/>
      <c r="H56" s="340"/>
      <c r="I56" s="315">
        <f>SUM(D56:H57)</f>
        <v>0</v>
      </c>
      <c r="J56" s="75"/>
      <c r="K56" s="313"/>
      <c r="L56" s="313"/>
      <c r="M56" s="338"/>
      <c r="N56" s="349"/>
      <c r="O56" s="67"/>
      <c r="P56" s="67"/>
      <c r="Q56" s="67"/>
      <c r="R56" s="67"/>
      <c r="S56" s="67"/>
      <c r="T56" s="67"/>
      <c r="U56" s="67"/>
      <c r="V56" s="67"/>
      <c r="W56" s="67"/>
      <c r="X56" s="67"/>
      <c r="Y56" s="313"/>
      <c r="Z56" s="313"/>
      <c r="AA56" s="313"/>
      <c r="AB56" s="313"/>
      <c r="AC56" s="67"/>
      <c r="AD56" s="67"/>
      <c r="AE56" s="68"/>
      <c r="AF56" s="327">
        <f>SUM(J56:AE57)</f>
        <v>0</v>
      </c>
      <c r="AG56" s="335">
        <f t="shared" ref="AG56" si="24">AG54+I56-AF56</f>
        <v>0</v>
      </c>
    </row>
    <row r="57" spans="1:33" ht="16.5" customHeight="1" x14ac:dyDescent="0.4">
      <c r="A57" s="346"/>
      <c r="B57" s="353"/>
      <c r="C57" s="63">
        <v>0.1</v>
      </c>
      <c r="D57" s="28"/>
      <c r="E57" s="69"/>
      <c r="F57" s="314"/>
      <c r="G57" s="314"/>
      <c r="H57" s="341"/>
      <c r="I57" s="316"/>
      <c r="J57" s="76"/>
      <c r="K57" s="314"/>
      <c r="L57" s="314"/>
      <c r="M57" s="352"/>
      <c r="N57" s="350"/>
      <c r="O57" s="69"/>
      <c r="P57" s="69"/>
      <c r="Q57" s="69"/>
      <c r="R57" s="69"/>
      <c r="S57" s="69"/>
      <c r="T57" s="69"/>
      <c r="U57" s="69"/>
      <c r="V57" s="69"/>
      <c r="W57" s="69"/>
      <c r="X57" s="69"/>
      <c r="Y57" s="314"/>
      <c r="Z57" s="314"/>
      <c r="AA57" s="314"/>
      <c r="AB57" s="314"/>
      <c r="AC57" s="69"/>
      <c r="AD57" s="69"/>
      <c r="AE57" s="70"/>
      <c r="AF57" s="328"/>
      <c r="AG57" s="336"/>
    </row>
    <row r="58" spans="1:33" ht="16.5" customHeight="1" x14ac:dyDescent="0.4">
      <c r="A58" s="345">
        <v>28</v>
      </c>
      <c r="B58" s="343"/>
      <c r="C58" s="65">
        <v>0.08</v>
      </c>
      <c r="D58" s="27"/>
      <c r="E58" s="67"/>
      <c r="F58" s="313"/>
      <c r="G58" s="313"/>
      <c r="H58" s="340"/>
      <c r="I58" s="315">
        <f>SUM(D58:H59)</f>
        <v>0</v>
      </c>
      <c r="J58" s="75"/>
      <c r="K58" s="313"/>
      <c r="L58" s="313"/>
      <c r="M58" s="338"/>
      <c r="N58" s="349"/>
      <c r="O58" s="67"/>
      <c r="P58" s="67"/>
      <c r="Q58" s="67"/>
      <c r="R58" s="67"/>
      <c r="S58" s="67"/>
      <c r="T58" s="67"/>
      <c r="U58" s="67"/>
      <c r="V58" s="67"/>
      <c r="W58" s="67"/>
      <c r="X58" s="67"/>
      <c r="Y58" s="313"/>
      <c r="Z58" s="313"/>
      <c r="AA58" s="313"/>
      <c r="AB58" s="313"/>
      <c r="AC58" s="67"/>
      <c r="AD58" s="67"/>
      <c r="AE58" s="68"/>
      <c r="AF58" s="327">
        <f>SUM(J58:AE59)</f>
        <v>0</v>
      </c>
      <c r="AG58" s="335">
        <f t="shared" ref="AG58" si="25">AG56+I58-AF58</f>
        <v>0</v>
      </c>
    </row>
    <row r="59" spans="1:33" ht="16.5" customHeight="1" x14ac:dyDescent="0.4">
      <c r="A59" s="346"/>
      <c r="B59" s="353"/>
      <c r="C59" s="63">
        <v>0.1</v>
      </c>
      <c r="D59" s="28"/>
      <c r="E59" s="69"/>
      <c r="F59" s="314"/>
      <c r="G59" s="314"/>
      <c r="H59" s="341"/>
      <c r="I59" s="316"/>
      <c r="J59" s="76"/>
      <c r="K59" s="314"/>
      <c r="L59" s="314"/>
      <c r="M59" s="352"/>
      <c r="N59" s="350"/>
      <c r="O59" s="69"/>
      <c r="P59" s="69"/>
      <c r="Q59" s="69"/>
      <c r="R59" s="69"/>
      <c r="S59" s="69"/>
      <c r="T59" s="69"/>
      <c r="U59" s="69"/>
      <c r="V59" s="69"/>
      <c r="W59" s="69"/>
      <c r="X59" s="69"/>
      <c r="Y59" s="314"/>
      <c r="Z59" s="314"/>
      <c r="AA59" s="314"/>
      <c r="AB59" s="314"/>
      <c r="AC59" s="69"/>
      <c r="AD59" s="69"/>
      <c r="AE59" s="70"/>
      <c r="AF59" s="328"/>
      <c r="AG59" s="336"/>
    </row>
    <row r="60" spans="1:33" ht="16.5" customHeight="1" x14ac:dyDescent="0.4">
      <c r="A60" s="345">
        <v>29</v>
      </c>
      <c r="B60" s="343"/>
      <c r="C60" s="65">
        <v>0.08</v>
      </c>
      <c r="D60" s="27"/>
      <c r="E60" s="67"/>
      <c r="F60" s="313"/>
      <c r="G60" s="313"/>
      <c r="H60" s="340"/>
      <c r="I60" s="315">
        <f>SUM(D60:H61)</f>
        <v>0</v>
      </c>
      <c r="J60" s="75"/>
      <c r="K60" s="313"/>
      <c r="L60" s="313"/>
      <c r="M60" s="338"/>
      <c r="N60" s="349"/>
      <c r="O60" s="67"/>
      <c r="P60" s="67"/>
      <c r="Q60" s="67"/>
      <c r="R60" s="67"/>
      <c r="S60" s="67"/>
      <c r="T60" s="67"/>
      <c r="U60" s="67"/>
      <c r="V60" s="67"/>
      <c r="W60" s="67"/>
      <c r="X60" s="67"/>
      <c r="Y60" s="313"/>
      <c r="Z60" s="313"/>
      <c r="AA60" s="313"/>
      <c r="AB60" s="313"/>
      <c r="AC60" s="67"/>
      <c r="AD60" s="67"/>
      <c r="AE60" s="68"/>
      <c r="AF60" s="327">
        <f>SUM(J60:AE61)</f>
        <v>0</v>
      </c>
      <c r="AG60" s="335">
        <f t="shared" ref="AG60" si="26">AG58+I60-AF60</f>
        <v>0</v>
      </c>
    </row>
    <row r="61" spans="1:33" ht="16.5" customHeight="1" x14ac:dyDescent="0.4">
      <c r="A61" s="346"/>
      <c r="B61" s="353"/>
      <c r="C61" s="63">
        <v>0.1</v>
      </c>
      <c r="D61" s="28"/>
      <c r="E61" s="69"/>
      <c r="F61" s="314"/>
      <c r="G61" s="314"/>
      <c r="H61" s="341"/>
      <c r="I61" s="316"/>
      <c r="J61" s="76"/>
      <c r="K61" s="314"/>
      <c r="L61" s="314"/>
      <c r="M61" s="352"/>
      <c r="N61" s="350"/>
      <c r="O61" s="69"/>
      <c r="P61" s="69"/>
      <c r="Q61" s="69"/>
      <c r="R61" s="69"/>
      <c r="S61" s="69"/>
      <c r="T61" s="69"/>
      <c r="U61" s="69"/>
      <c r="V61" s="69"/>
      <c r="W61" s="69"/>
      <c r="X61" s="69"/>
      <c r="Y61" s="314"/>
      <c r="Z61" s="314"/>
      <c r="AA61" s="314"/>
      <c r="AB61" s="314"/>
      <c r="AC61" s="69"/>
      <c r="AD61" s="69"/>
      <c r="AE61" s="70"/>
      <c r="AF61" s="328"/>
      <c r="AG61" s="336"/>
    </row>
    <row r="62" spans="1:33" ht="16.5" customHeight="1" x14ac:dyDescent="0.4">
      <c r="A62" s="345">
        <v>30</v>
      </c>
      <c r="B62" s="343"/>
      <c r="C62" s="65">
        <v>0.08</v>
      </c>
      <c r="D62" s="27"/>
      <c r="E62" s="67"/>
      <c r="F62" s="313"/>
      <c r="G62" s="313"/>
      <c r="H62" s="340"/>
      <c r="I62" s="315">
        <f>SUM(D62:H63)</f>
        <v>0</v>
      </c>
      <c r="J62" s="75"/>
      <c r="K62" s="313"/>
      <c r="L62" s="313"/>
      <c r="M62" s="338"/>
      <c r="N62" s="349"/>
      <c r="O62" s="67"/>
      <c r="P62" s="67"/>
      <c r="Q62" s="67"/>
      <c r="R62" s="67"/>
      <c r="S62" s="67"/>
      <c r="T62" s="67"/>
      <c r="U62" s="67"/>
      <c r="V62" s="67"/>
      <c r="W62" s="67"/>
      <c r="X62" s="67"/>
      <c r="Y62" s="313"/>
      <c r="Z62" s="313"/>
      <c r="AA62" s="313"/>
      <c r="AB62" s="313"/>
      <c r="AC62" s="67"/>
      <c r="AD62" s="67"/>
      <c r="AE62" s="68"/>
      <c r="AF62" s="327">
        <f>SUM(J62:AE63)</f>
        <v>0</v>
      </c>
      <c r="AG62" s="335">
        <f t="shared" ref="AG62" si="27">AG60+I62-AF62</f>
        <v>0</v>
      </c>
    </row>
    <row r="63" spans="1:33" ht="16.5" customHeight="1" x14ac:dyDescent="0.4">
      <c r="A63" s="346"/>
      <c r="B63" s="353"/>
      <c r="C63" s="63">
        <v>0.1</v>
      </c>
      <c r="D63" s="28"/>
      <c r="E63" s="69"/>
      <c r="F63" s="314"/>
      <c r="G63" s="314"/>
      <c r="H63" s="341"/>
      <c r="I63" s="316"/>
      <c r="J63" s="76"/>
      <c r="K63" s="314"/>
      <c r="L63" s="314"/>
      <c r="M63" s="352"/>
      <c r="N63" s="350"/>
      <c r="O63" s="69"/>
      <c r="P63" s="69"/>
      <c r="Q63" s="69"/>
      <c r="R63" s="69"/>
      <c r="S63" s="69"/>
      <c r="T63" s="69"/>
      <c r="U63" s="69"/>
      <c r="V63" s="69"/>
      <c r="W63" s="69"/>
      <c r="X63" s="69"/>
      <c r="Y63" s="314"/>
      <c r="Z63" s="314"/>
      <c r="AA63" s="314"/>
      <c r="AB63" s="314"/>
      <c r="AC63" s="69"/>
      <c r="AD63" s="69"/>
      <c r="AE63" s="70"/>
      <c r="AF63" s="328"/>
      <c r="AG63" s="336"/>
    </row>
    <row r="64" spans="1:33" ht="16.5" customHeight="1" x14ac:dyDescent="0.4">
      <c r="A64" s="345">
        <v>31</v>
      </c>
      <c r="B64" s="343"/>
      <c r="C64" s="65">
        <v>0.08</v>
      </c>
      <c r="D64" s="27"/>
      <c r="E64" s="67"/>
      <c r="F64" s="313"/>
      <c r="G64" s="313"/>
      <c r="H64" s="340"/>
      <c r="I64" s="315">
        <f>SUM(D64:H65)</f>
        <v>0</v>
      </c>
      <c r="J64" s="75"/>
      <c r="K64" s="313"/>
      <c r="L64" s="313"/>
      <c r="M64" s="338"/>
      <c r="N64" s="349"/>
      <c r="O64" s="67"/>
      <c r="P64" s="67"/>
      <c r="Q64" s="67"/>
      <c r="R64" s="67"/>
      <c r="S64" s="67"/>
      <c r="T64" s="67"/>
      <c r="U64" s="67"/>
      <c r="V64" s="67"/>
      <c r="W64" s="67"/>
      <c r="X64" s="67"/>
      <c r="Y64" s="313"/>
      <c r="Z64" s="313"/>
      <c r="AA64" s="313"/>
      <c r="AB64" s="313"/>
      <c r="AC64" s="67"/>
      <c r="AD64" s="67"/>
      <c r="AE64" s="68"/>
      <c r="AF64" s="327">
        <f>SUM(J64:AE65)</f>
        <v>0</v>
      </c>
      <c r="AG64" s="335">
        <f t="shared" ref="AG64" si="28">AG62+I64-AF64</f>
        <v>0</v>
      </c>
    </row>
    <row r="65" spans="1:33" ht="16.5" customHeight="1" thickBot="1" x14ac:dyDescent="0.45">
      <c r="A65" s="347"/>
      <c r="B65" s="344"/>
      <c r="C65" s="71">
        <v>0.1</v>
      </c>
      <c r="D65" s="79"/>
      <c r="E65" s="72"/>
      <c r="F65" s="326"/>
      <c r="G65" s="326"/>
      <c r="H65" s="342"/>
      <c r="I65" s="316"/>
      <c r="J65" s="77"/>
      <c r="K65" s="326"/>
      <c r="L65" s="326"/>
      <c r="M65" s="339"/>
      <c r="N65" s="351"/>
      <c r="O65" s="72"/>
      <c r="P65" s="72"/>
      <c r="Q65" s="72"/>
      <c r="R65" s="72"/>
      <c r="S65" s="72"/>
      <c r="T65" s="72"/>
      <c r="U65" s="72"/>
      <c r="V65" s="72"/>
      <c r="W65" s="72"/>
      <c r="X65" s="72"/>
      <c r="Y65" s="326"/>
      <c r="Z65" s="326"/>
      <c r="AA65" s="326"/>
      <c r="AB65" s="326"/>
      <c r="AC65" s="72"/>
      <c r="AD65" s="72"/>
      <c r="AE65" s="73"/>
      <c r="AF65" s="348"/>
      <c r="AG65" s="337"/>
    </row>
    <row r="66" spans="1:33" ht="16.5" customHeight="1" thickTop="1" x14ac:dyDescent="0.4">
      <c r="A66" s="329" t="s">
        <v>120</v>
      </c>
      <c r="B66" s="330"/>
      <c r="C66" s="200">
        <v>0.08</v>
      </c>
      <c r="D66" s="201">
        <f>D4+D6+D8+D10+D12+D14+D16+D18+D20+D22+D24+D26+D28+D30+D32+D34+D36+D38+D40+D42+D44+D46+D48+D50+D52+D54+D56+D58+D60+D62+D64</f>
        <v>0</v>
      </c>
      <c r="E66" s="202">
        <f>E4+E6+E8+E10+E12+E14+E16+E18+E20+E22+E24+E26+E28+E30+E32+E34+E36+E38+E40+E42+E44+E46+E48+E50+E52+E54+E56+E58+E60+E62+E64</f>
        <v>0</v>
      </c>
      <c r="F66" s="317"/>
      <c r="G66" s="317"/>
      <c r="H66" s="333"/>
      <c r="I66" s="321">
        <f t="shared" ref="I66:I68" si="29">SUM(D66:H66)</f>
        <v>0</v>
      </c>
      <c r="J66" s="203">
        <f>J4+J6+J8+J10+J12+J14+J16+J18+J20+J22+J24+J26+J28+J30+J32+J34+J36+J38+J40+J42+J44+J46+J48+J50+J52+J54+J56+J58+J60+J62+J64</f>
        <v>0</v>
      </c>
      <c r="K66" s="317"/>
      <c r="L66" s="317"/>
      <c r="M66" s="322"/>
      <c r="N66" s="324"/>
      <c r="O66" s="202">
        <f t="shared" ref="O66:X67" si="30">O4+O6+O8+O10+O12+O14+O16+O18+O20+O22+O24+O26+O28+O30+O32+O34+O36+O38+O40+O42+O44+O46+O48+O50+O52+O54+O56+O58+O60+O62+O64</f>
        <v>0</v>
      </c>
      <c r="P66" s="202">
        <f t="shared" si="30"/>
        <v>0</v>
      </c>
      <c r="Q66" s="202">
        <f t="shared" si="30"/>
        <v>0</v>
      </c>
      <c r="R66" s="202">
        <f t="shared" si="30"/>
        <v>0</v>
      </c>
      <c r="S66" s="202">
        <f t="shared" si="30"/>
        <v>0</v>
      </c>
      <c r="T66" s="202">
        <f t="shared" si="30"/>
        <v>0</v>
      </c>
      <c r="U66" s="202">
        <f t="shared" si="30"/>
        <v>0</v>
      </c>
      <c r="V66" s="202">
        <f t="shared" si="30"/>
        <v>0</v>
      </c>
      <c r="W66" s="202">
        <f t="shared" si="30"/>
        <v>0</v>
      </c>
      <c r="X66" s="202">
        <f t="shared" si="30"/>
        <v>0</v>
      </c>
      <c r="Y66" s="317"/>
      <c r="Z66" s="317"/>
      <c r="AA66" s="317"/>
      <c r="AB66" s="317"/>
      <c r="AC66" s="202">
        <f t="shared" ref="AC66:AE67" si="31">AC4+AC6+AC8+AC10+AC12+AC14+AC16+AC18+AC20+AC22+AC24+AC26+AC28+AC30+AC32+AC34+AC36+AC38+AC40+AC42+AC44+AC46+AC48+AC50+AC52+AC54+AC56+AC58+AC60+AC62+AC64</f>
        <v>0</v>
      </c>
      <c r="AD66" s="202">
        <f t="shared" si="31"/>
        <v>0</v>
      </c>
      <c r="AE66" s="204">
        <f t="shared" si="31"/>
        <v>0</v>
      </c>
      <c r="AF66" s="319">
        <f>SUM(AF4:AF65)</f>
        <v>0</v>
      </c>
      <c r="AG66" s="307">
        <f>AG64</f>
        <v>0</v>
      </c>
    </row>
    <row r="67" spans="1:33" ht="16.5" customHeight="1" x14ac:dyDescent="0.4">
      <c r="A67" s="329"/>
      <c r="B67" s="330"/>
      <c r="C67" s="205">
        <v>0.1</v>
      </c>
      <c r="D67" s="206">
        <f>D5+D7+D9+D11+D13+D15+D17+D19+D21+D23+D25+D27+D29+D31+D33+D35+D37+D39+D41+D43+D45+D47+D49+D51+D53+D55+D57+D59+D61+D63+D65</f>
        <v>0</v>
      </c>
      <c r="E67" s="207">
        <f>E5+E7+E9+E11+E13+E15+E17+E19+E21+E23+E25+E27+E29+E31+E33+E35+E37+E39+E41+E43+E45+E47+E49+E51+E53+E55+E57+E59+E61+E63+E65</f>
        <v>0</v>
      </c>
      <c r="F67" s="318"/>
      <c r="G67" s="318"/>
      <c r="H67" s="334"/>
      <c r="I67" s="316"/>
      <c r="J67" s="208">
        <f>J5+J7+J9+J11+J13+J15+J17+J19+J21+J23+J25+J27+J29+J31+J33+J35+J37+J39+J41+J43+J45+J47+J49+J51+J53+J55+J57+J59+J61+J63+J65</f>
        <v>0</v>
      </c>
      <c r="K67" s="318"/>
      <c r="L67" s="318"/>
      <c r="M67" s="323"/>
      <c r="N67" s="325"/>
      <c r="O67" s="207">
        <f t="shared" si="30"/>
        <v>0</v>
      </c>
      <c r="P67" s="207">
        <f t="shared" si="30"/>
        <v>0</v>
      </c>
      <c r="Q67" s="207">
        <f t="shared" si="30"/>
        <v>0</v>
      </c>
      <c r="R67" s="207">
        <f t="shared" si="30"/>
        <v>0</v>
      </c>
      <c r="S67" s="207">
        <f t="shared" si="30"/>
        <v>0</v>
      </c>
      <c r="T67" s="207">
        <f t="shared" si="30"/>
        <v>0</v>
      </c>
      <c r="U67" s="207">
        <f t="shared" si="30"/>
        <v>0</v>
      </c>
      <c r="V67" s="207">
        <f t="shared" si="30"/>
        <v>0</v>
      </c>
      <c r="W67" s="207">
        <f t="shared" si="30"/>
        <v>0</v>
      </c>
      <c r="X67" s="207">
        <f t="shared" si="30"/>
        <v>0</v>
      </c>
      <c r="Y67" s="318"/>
      <c r="Z67" s="318"/>
      <c r="AA67" s="318"/>
      <c r="AB67" s="318"/>
      <c r="AC67" s="207">
        <f t="shared" si="31"/>
        <v>0</v>
      </c>
      <c r="AD67" s="207">
        <f t="shared" si="31"/>
        <v>0</v>
      </c>
      <c r="AE67" s="209">
        <f t="shared" si="31"/>
        <v>0</v>
      </c>
      <c r="AF67" s="320"/>
      <c r="AG67" s="308"/>
    </row>
    <row r="68" spans="1:33" ht="18.75" customHeight="1" thickBot="1" x14ac:dyDescent="0.45">
      <c r="A68" s="331"/>
      <c r="B68" s="332"/>
      <c r="C68" s="210" t="s">
        <v>121</v>
      </c>
      <c r="D68" s="211">
        <f>D66+D67</f>
        <v>0</v>
      </c>
      <c r="E68" s="212">
        <f>E66+E67</f>
        <v>0</v>
      </c>
      <c r="F68" s="213">
        <f>SUM(F4:F65)</f>
        <v>0</v>
      </c>
      <c r="G68" s="213">
        <f t="shared" ref="G68:H68" si="32">SUM(G4:G65)</f>
        <v>0</v>
      </c>
      <c r="H68" s="214">
        <f t="shared" si="32"/>
        <v>0</v>
      </c>
      <c r="I68" s="80">
        <f t="shared" si="29"/>
        <v>0</v>
      </c>
      <c r="J68" s="215">
        <f t="shared" ref="J68:AE68" si="33">J66+J67</f>
        <v>0</v>
      </c>
      <c r="K68" s="213">
        <f>SUM(K4:K65)</f>
        <v>0</v>
      </c>
      <c r="L68" s="213">
        <f t="shared" ref="L68:N68" si="34">SUM(L4:L65)</f>
        <v>0</v>
      </c>
      <c r="M68" s="216">
        <f t="shared" si="34"/>
        <v>0</v>
      </c>
      <c r="N68" s="217">
        <f t="shared" si="34"/>
        <v>0</v>
      </c>
      <c r="O68" s="212">
        <f t="shared" si="33"/>
        <v>0</v>
      </c>
      <c r="P68" s="212">
        <f t="shared" si="33"/>
        <v>0</v>
      </c>
      <c r="Q68" s="212">
        <f t="shared" si="33"/>
        <v>0</v>
      </c>
      <c r="R68" s="212">
        <f t="shared" si="33"/>
        <v>0</v>
      </c>
      <c r="S68" s="212">
        <f t="shared" si="33"/>
        <v>0</v>
      </c>
      <c r="T68" s="212">
        <f t="shared" si="33"/>
        <v>0</v>
      </c>
      <c r="U68" s="212">
        <f t="shared" si="33"/>
        <v>0</v>
      </c>
      <c r="V68" s="212">
        <f t="shared" si="33"/>
        <v>0</v>
      </c>
      <c r="W68" s="212">
        <f t="shared" si="33"/>
        <v>0</v>
      </c>
      <c r="X68" s="212">
        <f t="shared" si="33"/>
        <v>0</v>
      </c>
      <c r="Y68" s="213">
        <f t="shared" ref="Y68:AB68" si="35">SUM(Y4:Y65)</f>
        <v>0</v>
      </c>
      <c r="Z68" s="213">
        <f t="shared" si="35"/>
        <v>0</v>
      </c>
      <c r="AA68" s="213">
        <f t="shared" si="35"/>
        <v>0</v>
      </c>
      <c r="AB68" s="213">
        <f t="shared" si="35"/>
        <v>0</v>
      </c>
      <c r="AC68" s="212">
        <f t="shared" si="33"/>
        <v>0</v>
      </c>
      <c r="AD68" s="212">
        <f t="shared" si="33"/>
        <v>0</v>
      </c>
      <c r="AE68" s="218">
        <f t="shared" si="33"/>
        <v>0</v>
      </c>
      <c r="AF68" s="81">
        <f>SUM(J68:AE68)</f>
        <v>0</v>
      </c>
      <c r="AG68" s="309"/>
    </row>
    <row r="69" spans="1:33" ht="26.25" customHeight="1" x14ac:dyDescent="0.35">
      <c r="L69" s="303" t="s">
        <v>116</v>
      </c>
      <c r="M69" s="303"/>
      <c r="X69" s="303" t="s">
        <v>126</v>
      </c>
      <c r="Y69" s="303"/>
    </row>
    <row r="70" spans="1:33" ht="26.25" customHeight="1" x14ac:dyDescent="0.4">
      <c r="D70" s="310" t="s">
        <v>114</v>
      </c>
      <c r="E70" s="310"/>
      <c r="F70" s="311"/>
      <c r="G70" s="312"/>
      <c r="I70" s="310" t="s">
        <v>124</v>
      </c>
      <c r="J70" s="310"/>
      <c r="K70" s="310"/>
      <c r="L70" s="301">
        <f>D68+F70</f>
        <v>0</v>
      </c>
      <c r="M70" s="302"/>
      <c r="P70" s="310" t="s">
        <v>115</v>
      </c>
      <c r="Q70" s="310"/>
      <c r="R70" s="311"/>
      <c r="S70" s="312"/>
      <c r="U70" s="310" t="s">
        <v>125</v>
      </c>
      <c r="V70" s="310"/>
      <c r="W70" s="310"/>
      <c r="X70" s="301">
        <f>J68+R70</f>
        <v>0</v>
      </c>
      <c r="Y70" s="302"/>
      <c r="AE70" s="242"/>
      <c r="AF70" t="s">
        <v>147</v>
      </c>
    </row>
    <row r="71" spans="1:33" s="137" customFormat="1" ht="21" customHeight="1" x14ac:dyDescent="0.4">
      <c r="A71" s="136"/>
      <c r="D71" s="363" t="s">
        <v>130</v>
      </c>
      <c r="E71" s="363"/>
      <c r="F71" s="358"/>
      <c r="G71" s="359"/>
      <c r="I71" s="362" t="s">
        <v>130</v>
      </c>
      <c r="J71" s="362"/>
      <c r="K71" s="362"/>
      <c r="L71" s="360">
        <f>D66+F71</f>
        <v>0</v>
      </c>
      <c r="M71" s="361"/>
      <c r="P71" s="363" t="s">
        <v>130</v>
      </c>
      <c r="Q71" s="363"/>
      <c r="R71" s="358"/>
      <c r="S71" s="359"/>
      <c r="U71" s="362" t="s">
        <v>130</v>
      </c>
      <c r="V71" s="362"/>
      <c r="W71" s="362"/>
      <c r="X71" s="360">
        <f>J66+R71</f>
        <v>0</v>
      </c>
      <c r="Y71" s="361"/>
    </row>
  </sheetData>
  <mergeCells count="532">
    <mergeCell ref="D71:E71"/>
    <mergeCell ref="F71:G71"/>
    <mergeCell ref="I71:K71"/>
    <mergeCell ref="L71:M71"/>
    <mergeCell ref="P71:Q71"/>
    <mergeCell ref="R71:S71"/>
    <mergeCell ref="U71:W71"/>
    <mergeCell ref="X71:Y71"/>
    <mergeCell ref="D2:I2"/>
    <mergeCell ref="J2:M2"/>
    <mergeCell ref="N2:AF2"/>
    <mergeCell ref="AB8:AB9"/>
    <mergeCell ref="AF8:AF9"/>
    <mergeCell ref="AB12:AB13"/>
    <mergeCell ref="AF12:AF13"/>
    <mergeCell ref="AB16:AB17"/>
    <mergeCell ref="AF16:AF17"/>
    <mergeCell ref="AB20:AB21"/>
    <mergeCell ref="AF20:AF21"/>
    <mergeCell ref="AB24:AB25"/>
    <mergeCell ref="AF24:AF25"/>
    <mergeCell ref="AB28:AB29"/>
    <mergeCell ref="AF28:AF29"/>
    <mergeCell ref="AB32:AB33"/>
    <mergeCell ref="A6:A7"/>
    <mergeCell ref="B6:B7"/>
    <mergeCell ref="F6:F7"/>
    <mergeCell ref="G6:G7"/>
    <mergeCell ref="H6:H7"/>
    <mergeCell ref="I6:I7"/>
    <mergeCell ref="K6:K7"/>
    <mergeCell ref="L4:L5"/>
    <mergeCell ref="M4:M5"/>
    <mergeCell ref="A4:A5"/>
    <mergeCell ref="B4:B5"/>
    <mergeCell ref="F4:F5"/>
    <mergeCell ref="G4:G5"/>
    <mergeCell ref="H4:H5"/>
    <mergeCell ref="I4:I5"/>
    <mergeCell ref="K4:K5"/>
    <mergeCell ref="B8:B9"/>
    <mergeCell ref="F8:F9"/>
    <mergeCell ref="G8:G9"/>
    <mergeCell ref="H8:H9"/>
    <mergeCell ref="I8:I9"/>
    <mergeCell ref="K8:K9"/>
    <mergeCell ref="L6:L7"/>
    <mergeCell ref="M6:M7"/>
    <mergeCell ref="AG4:AG5"/>
    <mergeCell ref="N4:N5"/>
    <mergeCell ref="Y4:Y5"/>
    <mergeCell ref="Z4:Z5"/>
    <mergeCell ref="AA4:AA5"/>
    <mergeCell ref="AB6:AB7"/>
    <mergeCell ref="AF6:AF7"/>
    <mergeCell ref="AG6:AG7"/>
    <mergeCell ref="N6:N7"/>
    <mergeCell ref="Y6:Y7"/>
    <mergeCell ref="Z6:Z7"/>
    <mergeCell ref="AA6:AA7"/>
    <mergeCell ref="AB4:AB5"/>
    <mergeCell ref="AF4:AF5"/>
    <mergeCell ref="L10:L11"/>
    <mergeCell ref="M10:M11"/>
    <mergeCell ref="AG8:AG9"/>
    <mergeCell ref="A10:A11"/>
    <mergeCell ref="B10:B11"/>
    <mergeCell ref="F10:F11"/>
    <mergeCell ref="G10:G11"/>
    <mergeCell ref="H10:H11"/>
    <mergeCell ref="I10:I11"/>
    <mergeCell ref="K10:K11"/>
    <mergeCell ref="L8:L9"/>
    <mergeCell ref="M8:M9"/>
    <mergeCell ref="N8:N9"/>
    <mergeCell ref="Y8:Y9"/>
    <mergeCell ref="Z8:Z9"/>
    <mergeCell ref="AA8:AA9"/>
    <mergeCell ref="AB10:AB11"/>
    <mergeCell ref="AF10:AF11"/>
    <mergeCell ref="AG10:AG11"/>
    <mergeCell ref="N10:N11"/>
    <mergeCell ref="Y10:Y11"/>
    <mergeCell ref="Z10:Z11"/>
    <mergeCell ref="AA10:AA11"/>
    <mergeCell ref="A8:A9"/>
    <mergeCell ref="A14:A15"/>
    <mergeCell ref="B14:B15"/>
    <mergeCell ref="F14:F15"/>
    <mergeCell ref="G14:G15"/>
    <mergeCell ref="H14:H15"/>
    <mergeCell ref="I14:I15"/>
    <mergeCell ref="K14:K15"/>
    <mergeCell ref="L12:L13"/>
    <mergeCell ref="M12:M13"/>
    <mergeCell ref="A12:A13"/>
    <mergeCell ref="B12:B13"/>
    <mergeCell ref="F12:F13"/>
    <mergeCell ref="G12:G13"/>
    <mergeCell ref="H12:H13"/>
    <mergeCell ref="I12:I13"/>
    <mergeCell ref="K12:K13"/>
    <mergeCell ref="B16:B17"/>
    <mergeCell ref="F16:F17"/>
    <mergeCell ref="G16:G17"/>
    <mergeCell ref="H16:H17"/>
    <mergeCell ref="I16:I17"/>
    <mergeCell ref="K16:K17"/>
    <mergeCell ref="L14:L15"/>
    <mergeCell ref="M14:M15"/>
    <mergeCell ref="AG12:AG13"/>
    <mergeCell ref="N12:N13"/>
    <mergeCell ref="Y12:Y13"/>
    <mergeCell ref="Z12:Z13"/>
    <mergeCell ref="AA12:AA13"/>
    <mergeCell ref="AB14:AB15"/>
    <mergeCell ref="AF14:AF15"/>
    <mergeCell ref="AG14:AG15"/>
    <mergeCell ref="N14:N15"/>
    <mergeCell ref="Y14:Y15"/>
    <mergeCell ref="Z14:Z15"/>
    <mergeCell ref="AA14:AA15"/>
    <mergeCell ref="L18:L19"/>
    <mergeCell ref="M18:M19"/>
    <mergeCell ref="AG16:AG17"/>
    <mergeCell ref="A18:A19"/>
    <mergeCell ref="B18:B19"/>
    <mergeCell ref="F18:F19"/>
    <mergeCell ref="G18:G19"/>
    <mergeCell ref="H18:H19"/>
    <mergeCell ref="I18:I19"/>
    <mergeCell ref="K18:K19"/>
    <mergeCell ref="L16:L17"/>
    <mergeCell ref="M16:M17"/>
    <mergeCell ref="N16:N17"/>
    <mergeCell ref="Y16:Y17"/>
    <mergeCell ref="Z16:Z17"/>
    <mergeCell ref="AA16:AA17"/>
    <mergeCell ref="AB18:AB19"/>
    <mergeCell ref="AF18:AF19"/>
    <mergeCell ref="AG18:AG19"/>
    <mergeCell ref="N18:N19"/>
    <mergeCell ref="Y18:Y19"/>
    <mergeCell ref="Z18:Z19"/>
    <mergeCell ref="AA18:AA19"/>
    <mergeCell ref="A16:A17"/>
    <mergeCell ref="A22:A23"/>
    <mergeCell ref="B22:B23"/>
    <mergeCell ref="F22:F23"/>
    <mergeCell ref="G22:G23"/>
    <mergeCell ref="H22:H23"/>
    <mergeCell ref="I22:I23"/>
    <mergeCell ref="K22:K23"/>
    <mergeCell ref="L20:L21"/>
    <mergeCell ref="M20:M21"/>
    <mergeCell ref="A20:A21"/>
    <mergeCell ref="B20:B21"/>
    <mergeCell ref="F20:F21"/>
    <mergeCell ref="G20:G21"/>
    <mergeCell ref="H20:H21"/>
    <mergeCell ref="I20:I21"/>
    <mergeCell ref="K20:K21"/>
    <mergeCell ref="B24:B25"/>
    <mergeCell ref="F24:F25"/>
    <mergeCell ref="G24:G25"/>
    <mergeCell ref="H24:H25"/>
    <mergeCell ref="I24:I25"/>
    <mergeCell ref="K24:K25"/>
    <mergeCell ref="L22:L23"/>
    <mergeCell ref="M22:M23"/>
    <mergeCell ref="AG20:AG21"/>
    <mergeCell ref="N20:N21"/>
    <mergeCell ref="Y20:Y21"/>
    <mergeCell ref="Z20:Z21"/>
    <mergeCell ref="AA20:AA21"/>
    <mergeCell ref="AB22:AB23"/>
    <mergeCell ref="AF22:AF23"/>
    <mergeCell ref="AG22:AG23"/>
    <mergeCell ref="N22:N23"/>
    <mergeCell ref="Y22:Y23"/>
    <mergeCell ref="Z22:Z23"/>
    <mergeCell ref="AA22:AA23"/>
    <mergeCell ref="L26:L27"/>
    <mergeCell ref="M26:M27"/>
    <mergeCell ref="AG24:AG25"/>
    <mergeCell ref="A26:A27"/>
    <mergeCell ref="B26:B27"/>
    <mergeCell ref="F26:F27"/>
    <mergeCell ref="G26:G27"/>
    <mergeCell ref="H26:H27"/>
    <mergeCell ref="I26:I27"/>
    <mergeCell ref="K26:K27"/>
    <mergeCell ref="L24:L25"/>
    <mergeCell ref="M24:M25"/>
    <mergeCell ref="N24:N25"/>
    <mergeCell ref="Y24:Y25"/>
    <mergeCell ref="Z24:Z25"/>
    <mergeCell ref="AA24:AA25"/>
    <mergeCell ref="AB26:AB27"/>
    <mergeCell ref="AF26:AF27"/>
    <mergeCell ref="AG26:AG27"/>
    <mergeCell ref="N26:N27"/>
    <mergeCell ref="Y26:Y27"/>
    <mergeCell ref="Z26:Z27"/>
    <mergeCell ref="AA26:AA27"/>
    <mergeCell ref="A24:A25"/>
    <mergeCell ref="N30:N31"/>
    <mergeCell ref="Y30:Y31"/>
    <mergeCell ref="Z30:Z31"/>
    <mergeCell ref="AA30:AA31"/>
    <mergeCell ref="A28:A29"/>
    <mergeCell ref="B28:B29"/>
    <mergeCell ref="F28:F29"/>
    <mergeCell ref="G28:G29"/>
    <mergeCell ref="H28:H29"/>
    <mergeCell ref="I28:I29"/>
    <mergeCell ref="K28:K29"/>
    <mergeCell ref="F32:F33"/>
    <mergeCell ref="G32:G33"/>
    <mergeCell ref="H32:H33"/>
    <mergeCell ref="I32:I33"/>
    <mergeCell ref="K32:K33"/>
    <mergeCell ref="L30:L31"/>
    <mergeCell ref="M30:M31"/>
    <mergeCell ref="AG28:AG29"/>
    <mergeCell ref="A30:A31"/>
    <mergeCell ref="B30:B31"/>
    <mergeCell ref="F30:F31"/>
    <mergeCell ref="G30:G31"/>
    <mergeCell ref="H30:H31"/>
    <mergeCell ref="I30:I31"/>
    <mergeCell ref="K30:K31"/>
    <mergeCell ref="L28:L29"/>
    <mergeCell ref="M28:M29"/>
    <mergeCell ref="N28:N29"/>
    <mergeCell ref="Y28:Y29"/>
    <mergeCell ref="Z28:Z29"/>
    <mergeCell ref="AA28:AA29"/>
    <mergeCell ref="AB30:AB31"/>
    <mergeCell ref="AF30:AF31"/>
    <mergeCell ref="AG30:AG31"/>
    <mergeCell ref="AF32:AF33"/>
    <mergeCell ref="AG32:AG33"/>
    <mergeCell ref="A34:A35"/>
    <mergeCell ref="B34:B35"/>
    <mergeCell ref="F34:F35"/>
    <mergeCell ref="G34:G35"/>
    <mergeCell ref="H34:H35"/>
    <mergeCell ref="I34:I35"/>
    <mergeCell ref="K34:K35"/>
    <mergeCell ref="L32:L33"/>
    <mergeCell ref="M32:M33"/>
    <mergeCell ref="N32:N33"/>
    <mergeCell ref="Y32:Y33"/>
    <mergeCell ref="Z32:Z33"/>
    <mergeCell ref="AA32:AA33"/>
    <mergeCell ref="AB34:AB35"/>
    <mergeCell ref="AF34:AF35"/>
    <mergeCell ref="AG34:AG35"/>
    <mergeCell ref="N34:N35"/>
    <mergeCell ref="Y34:Y35"/>
    <mergeCell ref="Z34:Z35"/>
    <mergeCell ref="AA34:AA35"/>
    <mergeCell ref="A32:A33"/>
    <mergeCell ref="B32:B33"/>
    <mergeCell ref="B36:B37"/>
    <mergeCell ref="F36:F37"/>
    <mergeCell ref="G36:G37"/>
    <mergeCell ref="H36:H37"/>
    <mergeCell ref="I36:I37"/>
    <mergeCell ref="K36:K37"/>
    <mergeCell ref="L34:L35"/>
    <mergeCell ref="M34:M35"/>
    <mergeCell ref="L38:L39"/>
    <mergeCell ref="M38:M39"/>
    <mergeCell ref="AB36:AB37"/>
    <mergeCell ref="AF36:AF37"/>
    <mergeCell ref="AG36:AG37"/>
    <mergeCell ref="A38:A39"/>
    <mergeCell ref="B38:B39"/>
    <mergeCell ref="F38:F39"/>
    <mergeCell ref="G38:G39"/>
    <mergeCell ref="H38:H39"/>
    <mergeCell ref="I38:I39"/>
    <mergeCell ref="K38:K39"/>
    <mergeCell ref="L36:L37"/>
    <mergeCell ref="M36:M37"/>
    <mergeCell ref="N36:N37"/>
    <mergeCell ref="Y36:Y37"/>
    <mergeCell ref="Z36:Z37"/>
    <mergeCell ref="AA36:AA37"/>
    <mergeCell ref="AB38:AB39"/>
    <mergeCell ref="AF38:AF39"/>
    <mergeCell ref="AG38:AG39"/>
    <mergeCell ref="N38:N39"/>
    <mergeCell ref="Y38:Y39"/>
    <mergeCell ref="Z38:Z39"/>
    <mergeCell ref="AA38:AA39"/>
    <mergeCell ref="A36:A37"/>
    <mergeCell ref="AF40:AF41"/>
    <mergeCell ref="AG40:AG41"/>
    <mergeCell ref="A42:A43"/>
    <mergeCell ref="B42:B43"/>
    <mergeCell ref="F42:F43"/>
    <mergeCell ref="G42:G43"/>
    <mergeCell ref="H42:H43"/>
    <mergeCell ref="I42:I43"/>
    <mergeCell ref="K42:K43"/>
    <mergeCell ref="L40:L41"/>
    <mergeCell ref="M40:M41"/>
    <mergeCell ref="N40:N41"/>
    <mergeCell ref="Y40:Y41"/>
    <mergeCell ref="Z40:Z41"/>
    <mergeCell ref="AA40:AA41"/>
    <mergeCell ref="AB42:AB43"/>
    <mergeCell ref="AF42:AF43"/>
    <mergeCell ref="AG42:AG43"/>
    <mergeCell ref="N42:N43"/>
    <mergeCell ref="Y42:Y43"/>
    <mergeCell ref="Z42:Z43"/>
    <mergeCell ref="AA42:AA43"/>
    <mergeCell ref="A40:A41"/>
    <mergeCell ref="B40:B41"/>
    <mergeCell ref="F44:F45"/>
    <mergeCell ref="G44:G45"/>
    <mergeCell ref="H44:H45"/>
    <mergeCell ref="I44:I45"/>
    <mergeCell ref="K44:K45"/>
    <mergeCell ref="L42:L43"/>
    <mergeCell ref="M42:M43"/>
    <mergeCell ref="AB40:AB41"/>
    <mergeCell ref="F40:F41"/>
    <mergeCell ref="G40:G41"/>
    <mergeCell ref="H40:H41"/>
    <mergeCell ref="I40:I41"/>
    <mergeCell ref="K40:K41"/>
    <mergeCell ref="AB44:AB45"/>
    <mergeCell ref="AF44:AF45"/>
    <mergeCell ref="AG44:AG45"/>
    <mergeCell ref="A46:A47"/>
    <mergeCell ref="B46:B47"/>
    <mergeCell ref="F46:F47"/>
    <mergeCell ref="G46:G47"/>
    <mergeCell ref="H46:H47"/>
    <mergeCell ref="I46:I47"/>
    <mergeCell ref="K46:K47"/>
    <mergeCell ref="L44:L45"/>
    <mergeCell ref="M44:M45"/>
    <mergeCell ref="N44:N45"/>
    <mergeCell ref="Y44:Y45"/>
    <mergeCell ref="Z44:Z45"/>
    <mergeCell ref="AA44:AA45"/>
    <mergeCell ref="AB46:AB47"/>
    <mergeCell ref="AF46:AF47"/>
    <mergeCell ref="AG46:AG47"/>
    <mergeCell ref="N46:N47"/>
    <mergeCell ref="Y46:Y47"/>
    <mergeCell ref="Z46:Z47"/>
    <mergeCell ref="AA46:AA47"/>
    <mergeCell ref="A44:A45"/>
    <mergeCell ref="B44:B45"/>
    <mergeCell ref="B48:B49"/>
    <mergeCell ref="F48:F49"/>
    <mergeCell ref="G48:G49"/>
    <mergeCell ref="H48:H49"/>
    <mergeCell ref="I48:I49"/>
    <mergeCell ref="K48:K49"/>
    <mergeCell ref="L46:L47"/>
    <mergeCell ref="M46:M47"/>
    <mergeCell ref="L50:L51"/>
    <mergeCell ref="M50:M51"/>
    <mergeCell ref="AB48:AB49"/>
    <mergeCell ref="AF48:AF49"/>
    <mergeCell ref="AG48:AG49"/>
    <mergeCell ref="A50:A51"/>
    <mergeCell ref="B50:B51"/>
    <mergeCell ref="F50:F51"/>
    <mergeCell ref="G50:G51"/>
    <mergeCell ref="H50:H51"/>
    <mergeCell ref="I50:I51"/>
    <mergeCell ref="K50:K51"/>
    <mergeCell ref="L48:L49"/>
    <mergeCell ref="M48:M49"/>
    <mergeCell ref="N48:N49"/>
    <mergeCell ref="Y48:Y49"/>
    <mergeCell ref="Z48:Z49"/>
    <mergeCell ref="AA48:AA49"/>
    <mergeCell ref="AB50:AB51"/>
    <mergeCell ref="AF50:AF51"/>
    <mergeCell ref="AG50:AG51"/>
    <mergeCell ref="N50:N51"/>
    <mergeCell ref="Y50:Y51"/>
    <mergeCell ref="Z50:Z51"/>
    <mergeCell ref="AA50:AA51"/>
    <mergeCell ref="A48:A49"/>
    <mergeCell ref="AF52:AF53"/>
    <mergeCell ref="AG52:AG53"/>
    <mergeCell ref="A54:A55"/>
    <mergeCell ref="B54:B55"/>
    <mergeCell ref="F54:F55"/>
    <mergeCell ref="G54:G55"/>
    <mergeCell ref="H54:H55"/>
    <mergeCell ref="I54:I55"/>
    <mergeCell ref="K54:K55"/>
    <mergeCell ref="L52:L53"/>
    <mergeCell ref="M52:M53"/>
    <mergeCell ref="N52:N53"/>
    <mergeCell ref="Y52:Y53"/>
    <mergeCell ref="Z52:Z53"/>
    <mergeCell ref="AA52:AA53"/>
    <mergeCell ref="AB54:AB55"/>
    <mergeCell ref="AF54:AF55"/>
    <mergeCell ref="AG54:AG55"/>
    <mergeCell ref="N54:N55"/>
    <mergeCell ref="Y54:Y55"/>
    <mergeCell ref="Z54:Z55"/>
    <mergeCell ref="AA54:AA55"/>
    <mergeCell ref="A52:A53"/>
    <mergeCell ref="B52:B53"/>
    <mergeCell ref="F56:F57"/>
    <mergeCell ref="G56:G57"/>
    <mergeCell ref="H56:H57"/>
    <mergeCell ref="I56:I57"/>
    <mergeCell ref="K56:K57"/>
    <mergeCell ref="L54:L55"/>
    <mergeCell ref="M54:M55"/>
    <mergeCell ref="AB52:AB53"/>
    <mergeCell ref="F52:F53"/>
    <mergeCell ref="G52:G53"/>
    <mergeCell ref="H52:H53"/>
    <mergeCell ref="I52:I53"/>
    <mergeCell ref="K52:K53"/>
    <mergeCell ref="AB56:AB57"/>
    <mergeCell ref="AF56:AF57"/>
    <mergeCell ref="AG56:AG57"/>
    <mergeCell ref="A58:A59"/>
    <mergeCell ref="B58:B59"/>
    <mergeCell ref="F58:F59"/>
    <mergeCell ref="G58:G59"/>
    <mergeCell ref="H58:H59"/>
    <mergeCell ref="I58:I59"/>
    <mergeCell ref="K58:K59"/>
    <mergeCell ref="L56:L57"/>
    <mergeCell ref="M56:M57"/>
    <mergeCell ref="N56:N57"/>
    <mergeCell ref="Y56:Y57"/>
    <mergeCell ref="Z56:Z57"/>
    <mergeCell ref="AA56:AA57"/>
    <mergeCell ref="AB58:AB59"/>
    <mergeCell ref="AF58:AF59"/>
    <mergeCell ref="AG58:AG59"/>
    <mergeCell ref="N58:N59"/>
    <mergeCell ref="Y58:Y59"/>
    <mergeCell ref="Z58:Z59"/>
    <mergeCell ref="AA58:AA59"/>
    <mergeCell ref="A56:A57"/>
    <mergeCell ref="B56:B57"/>
    <mergeCell ref="B60:B61"/>
    <mergeCell ref="F60:F61"/>
    <mergeCell ref="G60:G61"/>
    <mergeCell ref="H60:H61"/>
    <mergeCell ref="I60:I61"/>
    <mergeCell ref="K60:K61"/>
    <mergeCell ref="L58:L59"/>
    <mergeCell ref="M58:M59"/>
    <mergeCell ref="L62:L63"/>
    <mergeCell ref="M62:M63"/>
    <mergeCell ref="AB60:AB61"/>
    <mergeCell ref="AF60:AF61"/>
    <mergeCell ref="AG60:AG61"/>
    <mergeCell ref="A62:A63"/>
    <mergeCell ref="B62:B63"/>
    <mergeCell ref="F62:F63"/>
    <mergeCell ref="G62:G63"/>
    <mergeCell ref="H62:H63"/>
    <mergeCell ref="I62:I63"/>
    <mergeCell ref="K62:K63"/>
    <mergeCell ref="L60:L61"/>
    <mergeCell ref="M60:M61"/>
    <mergeCell ref="N60:N61"/>
    <mergeCell ref="Y60:Y61"/>
    <mergeCell ref="Z60:Z61"/>
    <mergeCell ref="AA60:AA61"/>
    <mergeCell ref="AB62:AB63"/>
    <mergeCell ref="AF62:AF63"/>
    <mergeCell ref="AG62:AG63"/>
    <mergeCell ref="N62:N63"/>
    <mergeCell ref="Y62:Y63"/>
    <mergeCell ref="Z62:Z63"/>
    <mergeCell ref="AA62:AA63"/>
    <mergeCell ref="A60:A61"/>
    <mergeCell ref="AB64:AB65"/>
    <mergeCell ref="AF64:AF65"/>
    <mergeCell ref="AG64:AG65"/>
    <mergeCell ref="A66:B68"/>
    <mergeCell ref="F66:F67"/>
    <mergeCell ref="G66:G67"/>
    <mergeCell ref="H66:H67"/>
    <mergeCell ref="I66:I67"/>
    <mergeCell ref="K66:K67"/>
    <mergeCell ref="L66:L67"/>
    <mergeCell ref="L64:L65"/>
    <mergeCell ref="M64:M65"/>
    <mergeCell ref="N64:N65"/>
    <mergeCell ref="Y64:Y65"/>
    <mergeCell ref="Z64:Z65"/>
    <mergeCell ref="AA64:AA65"/>
    <mergeCell ref="A64:A65"/>
    <mergeCell ref="B64:B65"/>
    <mergeCell ref="F64:F65"/>
    <mergeCell ref="G64:G65"/>
    <mergeCell ref="H64:H65"/>
    <mergeCell ref="I64:I65"/>
    <mergeCell ref="K64:K65"/>
    <mergeCell ref="U70:W70"/>
    <mergeCell ref="X70:Y70"/>
    <mergeCell ref="AF66:AF67"/>
    <mergeCell ref="AG66:AG68"/>
    <mergeCell ref="L69:M69"/>
    <mergeCell ref="X69:Y69"/>
    <mergeCell ref="D70:E70"/>
    <mergeCell ref="F70:G70"/>
    <mergeCell ref="I70:K70"/>
    <mergeCell ref="L70:M70"/>
    <mergeCell ref="P70:Q70"/>
    <mergeCell ref="R70:S70"/>
    <mergeCell ref="M66:M67"/>
    <mergeCell ref="N66:N67"/>
    <mergeCell ref="Y66:Y67"/>
    <mergeCell ref="Z66:Z67"/>
    <mergeCell ref="AA66:AA67"/>
    <mergeCell ref="AB66:AB67"/>
  </mergeCells>
  <phoneticPr fontId="1"/>
  <pageMargins left="0.70866141732283472" right="0.70866141732283472" top="0.31496062992125984" bottom="0.31496062992125984" header="0.31496062992125984" footer="0.31496062992125984"/>
  <pageSetup paperSize="8"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00CF1-FB1E-4DD4-A780-925BAE015AB3}">
  <dimension ref="A1:I81"/>
  <sheetViews>
    <sheetView view="pageBreakPreview" zoomScale="90" zoomScaleNormal="90" zoomScaleSheetLayoutView="90" workbookViewId="0">
      <pane ySplit="3" topLeftCell="A58" activePane="bottomLeft" state="frozen"/>
      <selection activeCell="D3" sqref="D3"/>
      <selection pane="bottomLeft" activeCell="A4" sqref="A4"/>
    </sheetView>
  </sheetViews>
  <sheetFormatPr defaultRowHeight="18.75" x14ac:dyDescent="0.4"/>
  <cols>
    <col min="1" max="1" width="4.875" customWidth="1"/>
    <col min="2" max="2" width="12.5" customWidth="1"/>
    <col min="3" max="3" width="17.5" customWidth="1"/>
    <col min="4" max="4" width="7" customWidth="1"/>
    <col min="5" max="5" width="8.5" customWidth="1"/>
    <col min="6" max="6" width="10.25" customWidth="1"/>
    <col min="7" max="7" width="8.25" customWidth="1"/>
    <col min="8" max="9" width="10.25" customWidth="1"/>
  </cols>
  <sheetData>
    <row r="1" spans="1:9" s="169" customFormat="1" ht="24.75" thickBot="1" x14ac:dyDescent="0.45">
      <c r="B1" s="169" t="s">
        <v>109</v>
      </c>
      <c r="C1" s="169" t="s">
        <v>133</v>
      </c>
    </row>
    <row r="2" spans="1:9" x14ac:dyDescent="0.4">
      <c r="A2" s="367" t="s">
        <v>134</v>
      </c>
      <c r="B2" s="364" t="s">
        <v>135</v>
      </c>
      <c r="C2" s="365"/>
      <c r="D2" s="365"/>
      <c r="E2" s="366"/>
      <c r="F2" s="364" t="s">
        <v>140</v>
      </c>
      <c r="G2" s="366"/>
      <c r="H2" s="369" t="s">
        <v>142</v>
      </c>
      <c r="I2" s="371" t="s">
        <v>141</v>
      </c>
    </row>
    <row r="3" spans="1:9" ht="19.5" x14ac:dyDescent="0.4">
      <c r="A3" s="368"/>
      <c r="B3" s="170" t="s">
        <v>136</v>
      </c>
      <c r="C3" s="171" t="s">
        <v>137</v>
      </c>
      <c r="D3" s="171" t="s">
        <v>138</v>
      </c>
      <c r="E3" s="172" t="s">
        <v>139</v>
      </c>
      <c r="F3" s="243" t="s">
        <v>148</v>
      </c>
      <c r="G3" s="193" t="s">
        <v>143</v>
      </c>
      <c r="H3" s="370"/>
      <c r="I3" s="372"/>
    </row>
    <row r="4" spans="1:9" x14ac:dyDescent="0.4">
      <c r="A4" s="179"/>
      <c r="B4" s="173"/>
      <c r="C4" s="174"/>
      <c r="D4" s="197"/>
      <c r="E4" s="125"/>
      <c r="F4" s="190">
        <f>D4*E4</f>
        <v>0</v>
      </c>
      <c r="G4" s="194"/>
      <c r="H4" s="183"/>
      <c r="I4" s="184">
        <f>F4-H4</f>
        <v>0</v>
      </c>
    </row>
    <row r="5" spans="1:9" x14ac:dyDescent="0.4">
      <c r="A5" s="180"/>
      <c r="B5" s="175"/>
      <c r="C5" s="176"/>
      <c r="D5" s="198"/>
      <c r="E5" s="35"/>
      <c r="F5" s="191">
        <f t="shared" ref="F5:F68" si="0">D5*E5</f>
        <v>0</v>
      </c>
      <c r="G5" s="195"/>
      <c r="H5" s="185"/>
      <c r="I5" s="186">
        <f t="shared" ref="I5:I68" si="1">F5-H5</f>
        <v>0</v>
      </c>
    </row>
    <row r="6" spans="1:9" x14ac:dyDescent="0.4">
      <c r="A6" s="180"/>
      <c r="B6" s="175"/>
      <c r="C6" s="176"/>
      <c r="D6" s="198"/>
      <c r="E6" s="35"/>
      <c r="F6" s="191">
        <f t="shared" si="0"/>
        <v>0</v>
      </c>
      <c r="G6" s="195"/>
      <c r="H6" s="185"/>
      <c r="I6" s="186">
        <f t="shared" si="1"/>
        <v>0</v>
      </c>
    </row>
    <row r="7" spans="1:9" x14ac:dyDescent="0.4">
      <c r="A7" s="180"/>
      <c r="B7" s="175"/>
      <c r="C7" s="176"/>
      <c r="D7" s="198"/>
      <c r="E7" s="35"/>
      <c r="F7" s="191">
        <f t="shared" si="0"/>
        <v>0</v>
      </c>
      <c r="G7" s="195"/>
      <c r="H7" s="185"/>
      <c r="I7" s="186">
        <f t="shared" si="1"/>
        <v>0</v>
      </c>
    </row>
    <row r="8" spans="1:9" x14ac:dyDescent="0.4">
      <c r="A8" s="180"/>
      <c r="B8" s="175"/>
      <c r="C8" s="176"/>
      <c r="D8" s="198"/>
      <c r="E8" s="35"/>
      <c r="F8" s="191">
        <f t="shared" si="0"/>
        <v>0</v>
      </c>
      <c r="G8" s="195"/>
      <c r="H8" s="185"/>
      <c r="I8" s="186">
        <f t="shared" si="1"/>
        <v>0</v>
      </c>
    </row>
    <row r="9" spans="1:9" x14ac:dyDescent="0.4">
      <c r="A9" s="180"/>
      <c r="B9" s="175"/>
      <c r="C9" s="176"/>
      <c r="D9" s="198"/>
      <c r="E9" s="35"/>
      <c r="F9" s="191">
        <f t="shared" si="0"/>
        <v>0</v>
      </c>
      <c r="G9" s="195"/>
      <c r="H9" s="185"/>
      <c r="I9" s="186">
        <f t="shared" si="1"/>
        <v>0</v>
      </c>
    </row>
    <row r="10" spans="1:9" x14ac:dyDescent="0.4">
      <c r="A10" s="180"/>
      <c r="B10" s="175"/>
      <c r="C10" s="176"/>
      <c r="D10" s="198"/>
      <c r="E10" s="35"/>
      <c r="F10" s="191">
        <f t="shared" si="0"/>
        <v>0</v>
      </c>
      <c r="G10" s="195"/>
      <c r="H10" s="185"/>
      <c r="I10" s="186">
        <f t="shared" si="1"/>
        <v>0</v>
      </c>
    </row>
    <row r="11" spans="1:9" x14ac:dyDescent="0.4">
      <c r="A11" s="180"/>
      <c r="B11" s="175"/>
      <c r="C11" s="176"/>
      <c r="D11" s="198"/>
      <c r="E11" s="35"/>
      <c r="F11" s="191">
        <f t="shared" si="0"/>
        <v>0</v>
      </c>
      <c r="G11" s="195"/>
      <c r="H11" s="185"/>
      <c r="I11" s="186">
        <f t="shared" si="1"/>
        <v>0</v>
      </c>
    </row>
    <row r="12" spans="1:9" x14ac:dyDescent="0.4">
      <c r="A12" s="180"/>
      <c r="B12" s="175"/>
      <c r="C12" s="176"/>
      <c r="D12" s="198"/>
      <c r="E12" s="35"/>
      <c r="F12" s="191">
        <f t="shared" si="0"/>
        <v>0</v>
      </c>
      <c r="G12" s="195"/>
      <c r="H12" s="185"/>
      <c r="I12" s="186">
        <f t="shared" si="1"/>
        <v>0</v>
      </c>
    </row>
    <row r="13" spans="1:9" x14ac:dyDescent="0.4">
      <c r="A13" s="180"/>
      <c r="B13" s="175"/>
      <c r="C13" s="176"/>
      <c r="D13" s="198"/>
      <c r="E13" s="35"/>
      <c r="F13" s="191">
        <f t="shared" si="0"/>
        <v>0</v>
      </c>
      <c r="G13" s="195"/>
      <c r="H13" s="185"/>
      <c r="I13" s="186">
        <f t="shared" si="1"/>
        <v>0</v>
      </c>
    </row>
    <row r="14" spans="1:9" x14ac:dyDescent="0.4">
      <c r="A14" s="180"/>
      <c r="B14" s="175"/>
      <c r="C14" s="176"/>
      <c r="D14" s="198"/>
      <c r="E14" s="35"/>
      <c r="F14" s="191">
        <f t="shared" si="0"/>
        <v>0</v>
      </c>
      <c r="G14" s="195"/>
      <c r="H14" s="185"/>
      <c r="I14" s="186">
        <f t="shared" si="1"/>
        <v>0</v>
      </c>
    </row>
    <row r="15" spans="1:9" x14ac:dyDescent="0.4">
      <c r="A15" s="180"/>
      <c r="B15" s="175"/>
      <c r="C15" s="176"/>
      <c r="D15" s="198"/>
      <c r="E15" s="35"/>
      <c r="F15" s="191">
        <f t="shared" si="0"/>
        <v>0</v>
      </c>
      <c r="G15" s="195"/>
      <c r="H15" s="185"/>
      <c r="I15" s="186">
        <f t="shared" si="1"/>
        <v>0</v>
      </c>
    </row>
    <row r="16" spans="1:9" x14ac:dyDescent="0.4">
      <c r="A16" s="181"/>
      <c r="B16" s="175"/>
      <c r="C16" s="176"/>
      <c r="D16" s="198"/>
      <c r="E16" s="35"/>
      <c r="F16" s="191">
        <f t="shared" si="0"/>
        <v>0</v>
      </c>
      <c r="G16" s="195"/>
      <c r="H16" s="185"/>
      <c r="I16" s="186">
        <f t="shared" si="1"/>
        <v>0</v>
      </c>
    </row>
    <row r="17" spans="1:9" x14ac:dyDescent="0.4">
      <c r="A17" s="181"/>
      <c r="B17" s="175"/>
      <c r="C17" s="176"/>
      <c r="D17" s="198"/>
      <c r="E17" s="35"/>
      <c r="F17" s="191">
        <f t="shared" si="0"/>
        <v>0</v>
      </c>
      <c r="G17" s="195"/>
      <c r="H17" s="185"/>
      <c r="I17" s="186">
        <f t="shared" si="1"/>
        <v>0</v>
      </c>
    </row>
    <row r="18" spans="1:9" x14ac:dyDescent="0.4">
      <c r="A18" s="181"/>
      <c r="B18" s="175"/>
      <c r="C18" s="176"/>
      <c r="D18" s="198"/>
      <c r="E18" s="35"/>
      <c r="F18" s="191">
        <f t="shared" si="0"/>
        <v>0</v>
      </c>
      <c r="G18" s="195"/>
      <c r="H18" s="185"/>
      <c r="I18" s="186">
        <f t="shared" si="1"/>
        <v>0</v>
      </c>
    </row>
    <row r="19" spans="1:9" x14ac:dyDescent="0.4">
      <c r="A19" s="181"/>
      <c r="B19" s="175"/>
      <c r="C19" s="176"/>
      <c r="D19" s="198"/>
      <c r="E19" s="35"/>
      <c r="F19" s="191">
        <f t="shared" si="0"/>
        <v>0</v>
      </c>
      <c r="G19" s="195"/>
      <c r="H19" s="185"/>
      <c r="I19" s="186">
        <f t="shared" si="1"/>
        <v>0</v>
      </c>
    </row>
    <row r="20" spans="1:9" x14ac:dyDescent="0.4">
      <c r="A20" s="181"/>
      <c r="B20" s="175"/>
      <c r="C20" s="176"/>
      <c r="D20" s="198"/>
      <c r="E20" s="35"/>
      <c r="F20" s="191">
        <f t="shared" si="0"/>
        <v>0</v>
      </c>
      <c r="G20" s="195"/>
      <c r="H20" s="185"/>
      <c r="I20" s="186">
        <f t="shared" si="1"/>
        <v>0</v>
      </c>
    </row>
    <row r="21" spans="1:9" x14ac:dyDescent="0.4">
      <c r="A21" s="181"/>
      <c r="B21" s="175"/>
      <c r="C21" s="176"/>
      <c r="D21" s="198"/>
      <c r="E21" s="35"/>
      <c r="F21" s="191">
        <f t="shared" si="0"/>
        <v>0</v>
      </c>
      <c r="G21" s="195"/>
      <c r="H21" s="185"/>
      <c r="I21" s="186">
        <f t="shared" si="1"/>
        <v>0</v>
      </c>
    </row>
    <row r="22" spans="1:9" x14ac:dyDescent="0.4">
      <c r="A22" s="181"/>
      <c r="B22" s="175"/>
      <c r="C22" s="176"/>
      <c r="D22" s="198"/>
      <c r="E22" s="35"/>
      <c r="F22" s="191">
        <f t="shared" si="0"/>
        <v>0</v>
      </c>
      <c r="G22" s="195"/>
      <c r="H22" s="185"/>
      <c r="I22" s="186">
        <f t="shared" si="1"/>
        <v>0</v>
      </c>
    </row>
    <row r="23" spans="1:9" x14ac:dyDescent="0.4">
      <c r="A23" s="181"/>
      <c r="B23" s="175"/>
      <c r="C23" s="176"/>
      <c r="D23" s="198"/>
      <c r="E23" s="35"/>
      <c r="F23" s="191">
        <f t="shared" si="0"/>
        <v>0</v>
      </c>
      <c r="G23" s="195"/>
      <c r="H23" s="185"/>
      <c r="I23" s="186">
        <f t="shared" si="1"/>
        <v>0</v>
      </c>
    </row>
    <row r="24" spans="1:9" x14ac:dyDescent="0.4">
      <c r="A24" s="181"/>
      <c r="B24" s="175"/>
      <c r="C24" s="176"/>
      <c r="D24" s="198"/>
      <c r="E24" s="35"/>
      <c r="F24" s="191">
        <f t="shared" si="0"/>
        <v>0</v>
      </c>
      <c r="G24" s="195"/>
      <c r="H24" s="185"/>
      <c r="I24" s="186">
        <f t="shared" si="1"/>
        <v>0</v>
      </c>
    </row>
    <row r="25" spans="1:9" x14ac:dyDescent="0.4">
      <c r="A25" s="181"/>
      <c r="B25" s="175"/>
      <c r="C25" s="176"/>
      <c r="D25" s="198"/>
      <c r="E25" s="35"/>
      <c r="F25" s="191">
        <f t="shared" si="0"/>
        <v>0</v>
      </c>
      <c r="G25" s="195"/>
      <c r="H25" s="185"/>
      <c r="I25" s="186">
        <f t="shared" si="1"/>
        <v>0</v>
      </c>
    </row>
    <row r="26" spans="1:9" x14ac:dyDescent="0.4">
      <c r="A26" s="181"/>
      <c r="B26" s="175"/>
      <c r="C26" s="176"/>
      <c r="D26" s="198"/>
      <c r="E26" s="35"/>
      <c r="F26" s="191">
        <f t="shared" si="0"/>
        <v>0</v>
      </c>
      <c r="G26" s="195"/>
      <c r="H26" s="185"/>
      <c r="I26" s="186">
        <f t="shared" si="1"/>
        <v>0</v>
      </c>
    </row>
    <row r="27" spans="1:9" x14ac:dyDescent="0.4">
      <c r="A27" s="181"/>
      <c r="B27" s="175"/>
      <c r="C27" s="176"/>
      <c r="D27" s="198"/>
      <c r="E27" s="35"/>
      <c r="F27" s="191">
        <f t="shared" si="0"/>
        <v>0</v>
      </c>
      <c r="G27" s="195"/>
      <c r="H27" s="185"/>
      <c r="I27" s="186">
        <f t="shared" si="1"/>
        <v>0</v>
      </c>
    </row>
    <row r="28" spans="1:9" x14ac:dyDescent="0.4">
      <c r="A28" s="181"/>
      <c r="B28" s="175"/>
      <c r="C28" s="176"/>
      <c r="D28" s="198"/>
      <c r="E28" s="35"/>
      <c r="F28" s="191">
        <f t="shared" si="0"/>
        <v>0</v>
      </c>
      <c r="G28" s="195"/>
      <c r="H28" s="185"/>
      <c r="I28" s="186">
        <f t="shared" si="1"/>
        <v>0</v>
      </c>
    </row>
    <row r="29" spans="1:9" x14ac:dyDescent="0.4">
      <c r="A29" s="181"/>
      <c r="B29" s="175"/>
      <c r="C29" s="176"/>
      <c r="D29" s="198"/>
      <c r="E29" s="35"/>
      <c r="F29" s="191">
        <f t="shared" si="0"/>
        <v>0</v>
      </c>
      <c r="G29" s="195"/>
      <c r="H29" s="185"/>
      <c r="I29" s="186">
        <f t="shared" si="1"/>
        <v>0</v>
      </c>
    </row>
    <row r="30" spans="1:9" x14ac:dyDescent="0.4">
      <c r="A30" s="181"/>
      <c r="B30" s="175"/>
      <c r="C30" s="176"/>
      <c r="D30" s="198"/>
      <c r="E30" s="35"/>
      <c r="F30" s="191">
        <f t="shared" si="0"/>
        <v>0</v>
      </c>
      <c r="G30" s="195"/>
      <c r="H30" s="185"/>
      <c r="I30" s="186">
        <f t="shared" si="1"/>
        <v>0</v>
      </c>
    </row>
    <row r="31" spans="1:9" x14ac:dyDescent="0.4">
      <c r="A31" s="181"/>
      <c r="B31" s="175"/>
      <c r="C31" s="176"/>
      <c r="D31" s="198"/>
      <c r="E31" s="35"/>
      <c r="F31" s="191">
        <f t="shared" si="0"/>
        <v>0</v>
      </c>
      <c r="G31" s="195"/>
      <c r="H31" s="185"/>
      <c r="I31" s="186">
        <f t="shared" si="1"/>
        <v>0</v>
      </c>
    </row>
    <row r="32" spans="1:9" x14ac:dyDescent="0.4">
      <c r="A32" s="181"/>
      <c r="B32" s="175"/>
      <c r="C32" s="176"/>
      <c r="D32" s="198"/>
      <c r="E32" s="35"/>
      <c r="F32" s="191">
        <f t="shared" si="0"/>
        <v>0</v>
      </c>
      <c r="G32" s="195"/>
      <c r="H32" s="185"/>
      <c r="I32" s="186">
        <f t="shared" si="1"/>
        <v>0</v>
      </c>
    </row>
    <row r="33" spans="1:9" x14ac:dyDescent="0.4">
      <c r="A33" s="181"/>
      <c r="B33" s="175"/>
      <c r="C33" s="176"/>
      <c r="D33" s="198"/>
      <c r="E33" s="35"/>
      <c r="F33" s="191">
        <f t="shared" si="0"/>
        <v>0</v>
      </c>
      <c r="G33" s="195"/>
      <c r="H33" s="185"/>
      <c r="I33" s="186">
        <f t="shared" si="1"/>
        <v>0</v>
      </c>
    </row>
    <row r="34" spans="1:9" x14ac:dyDescent="0.4">
      <c r="A34" s="181"/>
      <c r="B34" s="175"/>
      <c r="C34" s="176"/>
      <c r="D34" s="198"/>
      <c r="E34" s="35"/>
      <c r="F34" s="191">
        <f t="shared" si="0"/>
        <v>0</v>
      </c>
      <c r="G34" s="195"/>
      <c r="H34" s="185"/>
      <c r="I34" s="186">
        <f t="shared" si="1"/>
        <v>0</v>
      </c>
    </row>
    <row r="35" spans="1:9" x14ac:dyDescent="0.4">
      <c r="A35" s="181"/>
      <c r="B35" s="175"/>
      <c r="C35" s="176"/>
      <c r="D35" s="198"/>
      <c r="E35" s="35"/>
      <c r="F35" s="191">
        <f t="shared" si="0"/>
        <v>0</v>
      </c>
      <c r="G35" s="195"/>
      <c r="H35" s="185"/>
      <c r="I35" s="186">
        <f t="shared" si="1"/>
        <v>0</v>
      </c>
    </row>
    <row r="36" spans="1:9" x14ac:dyDescent="0.4">
      <c r="A36" s="181"/>
      <c r="B36" s="175"/>
      <c r="C36" s="176"/>
      <c r="D36" s="198"/>
      <c r="E36" s="35"/>
      <c r="F36" s="191">
        <f t="shared" si="0"/>
        <v>0</v>
      </c>
      <c r="G36" s="195"/>
      <c r="H36" s="185"/>
      <c r="I36" s="186">
        <f t="shared" si="1"/>
        <v>0</v>
      </c>
    </row>
    <row r="37" spans="1:9" x14ac:dyDescent="0.4">
      <c r="A37" s="181"/>
      <c r="B37" s="175"/>
      <c r="C37" s="176"/>
      <c r="D37" s="198"/>
      <c r="E37" s="35"/>
      <c r="F37" s="191">
        <f t="shared" si="0"/>
        <v>0</v>
      </c>
      <c r="G37" s="195"/>
      <c r="H37" s="185"/>
      <c r="I37" s="186">
        <f t="shared" si="1"/>
        <v>0</v>
      </c>
    </row>
    <row r="38" spans="1:9" x14ac:dyDescent="0.4">
      <c r="A38" s="181"/>
      <c r="B38" s="175"/>
      <c r="C38" s="176"/>
      <c r="D38" s="198"/>
      <c r="E38" s="35"/>
      <c r="F38" s="191">
        <f t="shared" si="0"/>
        <v>0</v>
      </c>
      <c r="G38" s="195"/>
      <c r="H38" s="185"/>
      <c r="I38" s="186">
        <f t="shared" si="1"/>
        <v>0</v>
      </c>
    </row>
    <row r="39" spans="1:9" x14ac:dyDescent="0.4">
      <c r="A39" s="181"/>
      <c r="B39" s="175"/>
      <c r="C39" s="176"/>
      <c r="D39" s="198"/>
      <c r="E39" s="35"/>
      <c r="F39" s="191">
        <f t="shared" si="0"/>
        <v>0</v>
      </c>
      <c r="G39" s="195"/>
      <c r="H39" s="185"/>
      <c r="I39" s="186">
        <f t="shared" si="1"/>
        <v>0</v>
      </c>
    </row>
    <row r="40" spans="1:9" x14ac:dyDescent="0.4">
      <c r="A40" s="181"/>
      <c r="B40" s="175"/>
      <c r="C40" s="176"/>
      <c r="D40" s="198"/>
      <c r="E40" s="35"/>
      <c r="F40" s="191">
        <f t="shared" si="0"/>
        <v>0</v>
      </c>
      <c r="G40" s="195"/>
      <c r="H40" s="185"/>
      <c r="I40" s="186">
        <f t="shared" si="1"/>
        <v>0</v>
      </c>
    </row>
    <row r="41" spans="1:9" x14ac:dyDescent="0.4">
      <c r="A41" s="181"/>
      <c r="B41" s="175"/>
      <c r="C41" s="176"/>
      <c r="D41" s="198"/>
      <c r="E41" s="35"/>
      <c r="F41" s="191">
        <f t="shared" si="0"/>
        <v>0</v>
      </c>
      <c r="G41" s="195"/>
      <c r="H41" s="185"/>
      <c r="I41" s="186">
        <f t="shared" si="1"/>
        <v>0</v>
      </c>
    </row>
    <row r="42" spans="1:9" ht="19.5" thickBot="1" x14ac:dyDescent="0.45">
      <c r="A42" s="182"/>
      <c r="B42" s="177"/>
      <c r="C42" s="178"/>
      <c r="D42" s="199"/>
      <c r="E42" s="187"/>
      <c r="F42" s="192">
        <f t="shared" si="0"/>
        <v>0</v>
      </c>
      <c r="G42" s="196"/>
      <c r="H42" s="188"/>
      <c r="I42" s="189">
        <f t="shared" si="1"/>
        <v>0</v>
      </c>
    </row>
    <row r="43" spans="1:9" x14ac:dyDescent="0.4">
      <c r="A43" s="179"/>
      <c r="B43" s="173"/>
      <c r="C43" s="174"/>
      <c r="D43" s="197"/>
      <c r="E43" s="125"/>
      <c r="F43" s="190">
        <f t="shared" si="0"/>
        <v>0</v>
      </c>
      <c r="G43" s="194"/>
      <c r="H43" s="183"/>
      <c r="I43" s="184">
        <f t="shared" si="1"/>
        <v>0</v>
      </c>
    </row>
    <row r="44" spans="1:9" x14ac:dyDescent="0.4">
      <c r="A44" s="180"/>
      <c r="B44" s="175"/>
      <c r="C44" s="176"/>
      <c r="D44" s="198"/>
      <c r="E44" s="35"/>
      <c r="F44" s="191">
        <f t="shared" si="0"/>
        <v>0</v>
      </c>
      <c r="G44" s="195"/>
      <c r="H44" s="185"/>
      <c r="I44" s="186">
        <f t="shared" si="1"/>
        <v>0</v>
      </c>
    </row>
    <row r="45" spans="1:9" x14ac:dyDescent="0.4">
      <c r="A45" s="180"/>
      <c r="B45" s="175"/>
      <c r="C45" s="176"/>
      <c r="D45" s="198"/>
      <c r="E45" s="35"/>
      <c r="F45" s="191">
        <f t="shared" si="0"/>
        <v>0</v>
      </c>
      <c r="G45" s="195"/>
      <c r="H45" s="185"/>
      <c r="I45" s="186">
        <f t="shared" si="1"/>
        <v>0</v>
      </c>
    </row>
    <row r="46" spans="1:9" x14ac:dyDescent="0.4">
      <c r="A46" s="180"/>
      <c r="B46" s="175"/>
      <c r="C46" s="176"/>
      <c r="D46" s="198"/>
      <c r="E46" s="35"/>
      <c r="F46" s="191">
        <f t="shared" si="0"/>
        <v>0</v>
      </c>
      <c r="G46" s="195"/>
      <c r="H46" s="185"/>
      <c r="I46" s="186">
        <f t="shared" si="1"/>
        <v>0</v>
      </c>
    </row>
    <row r="47" spans="1:9" x14ac:dyDescent="0.4">
      <c r="A47" s="180"/>
      <c r="B47" s="175"/>
      <c r="C47" s="176"/>
      <c r="D47" s="198"/>
      <c r="E47" s="35"/>
      <c r="F47" s="191">
        <f t="shared" si="0"/>
        <v>0</v>
      </c>
      <c r="G47" s="195"/>
      <c r="H47" s="185"/>
      <c r="I47" s="186">
        <f t="shared" si="1"/>
        <v>0</v>
      </c>
    </row>
    <row r="48" spans="1:9" x14ac:dyDescent="0.4">
      <c r="A48" s="180"/>
      <c r="B48" s="175"/>
      <c r="C48" s="176"/>
      <c r="D48" s="198"/>
      <c r="E48" s="35"/>
      <c r="F48" s="191">
        <f t="shared" si="0"/>
        <v>0</v>
      </c>
      <c r="G48" s="195"/>
      <c r="H48" s="185"/>
      <c r="I48" s="186">
        <f t="shared" si="1"/>
        <v>0</v>
      </c>
    </row>
    <row r="49" spans="1:9" x14ac:dyDescent="0.4">
      <c r="A49" s="180"/>
      <c r="B49" s="175"/>
      <c r="C49" s="176"/>
      <c r="D49" s="198"/>
      <c r="E49" s="35"/>
      <c r="F49" s="191">
        <f t="shared" si="0"/>
        <v>0</v>
      </c>
      <c r="G49" s="195"/>
      <c r="H49" s="185"/>
      <c r="I49" s="186">
        <f t="shared" si="1"/>
        <v>0</v>
      </c>
    </row>
    <row r="50" spans="1:9" x14ac:dyDescent="0.4">
      <c r="A50" s="180"/>
      <c r="B50" s="175"/>
      <c r="C50" s="176"/>
      <c r="D50" s="198"/>
      <c r="E50" s="35"/>
      <c r="F50" s="191">
        <f t="shared" si="0"/>
        <v>0</v>
      </c>
      <c r="G50" s="195"/>
      <c r="H50" s="185"/>
      <c r="I50" s="186">
        <f t="shared" si="1"/>
        <v>0</v>
      </c>
    </row>
    <row r="51" spans="1:9" x14ac:dyDescent="0.4">
      <c r="A51" s="180"/>
      <c r="B51" s="175"/>
      <c r="C51" s="176"/>
      <c r="D51" s="198"/>
      <c r="E51" s="35"/>
      <c r="F51" s="191">
        <f t="shared" si="0"/>
        <v>0</v>
      </c>
      <c r="G51" s="195"/>
      <c r="H51" s="185"/>
      <c r="I51" s="186">
        <f t="shared" si="1"/>
        <v>0</v>
      </c>
    </row>
    <row r="52" spans="1:9" x14ac:dyDescent="0.4">
      <c r="A52" s="180"/>
      <c r="B52" s="175"/>
      <c r="C52" s="176"/>
      <c r="D52" s="198"/>
      <c r="E52" s="35"/>
      <c r="F52" s="191">
        <f t="shared" si="0"/>
        <v>0</v>
      </c>
      <c r="G52" s="195"/>
      <c r="H52" s="185"/>
      <c r="I52" s="186">
        <f t="shared" si="1"/>
        <v>0</v>
      </c>
    </row>
    <row r="53" spans="1:9" x14ac:dyDescent="0.4">
      <c r="A53" s="180"/>
      <c r="B53" s="175"/>
      <c r="C53" s="176"/>
      <c r="D53" s="198"/>
      <c r="E53" s="35"/>
      <c r="F53" s="191">
        <f t="shared" si="0"/>
        <v>0</v>
      </c>
      <c r="G53" s="195"/>
      <c r="H53" s="185"/>
      <c r="I53" s="186">
        <f t="shared" si="1"/>
        <v>0</v>
      </c>
    </row>
    <row r="54" spans="1:9" x14ac:dyDescent="0.4">
      <c r="A54" s="180"/>
      <c r="B54" s="175"/>
      <c r="C54" s="176"/>
      <c r="D54" s="198"/>
      <c r="E54" s="35"/>
      <c r="F54" s="191">
        <f t="shared" si="0"/>
        <v>0</v>
      </c>
      <c r="G54" s="195"/>
      <c r="H54" s="185"/>
      <c r="I54" s="186">
        <f t="shared" si="1"/>
        <v>0</v>
      </c>
    </row>
    <row r="55" spans="1:9" x14ac:dyDescent="0.4">
      <c r="A55" s="181"/>
      <c r="B55" s="175"/>
      <c r="C55" s="176"/>
      <c r="D55" s="198"/>
      <c r="E55" s="35"/>
      <c r="F55" s="191">
        <f t="shared" si="0"/>
        <v>0</v>
      </c>
      <c r="G55" s="195"/>
      <c r="H55" s="185"/>
      <c r="I55" s="186">
        <f t="shared" si="1"/>
        <v>0</v>
      </c>
    </row>
    <row r="56" spans="1:9" x14ac:dyDescent="0.4">
      <c r="A56" s="181"/>
      <c r="B56" s="175"/>
      <c r="C56" s="176"/>
      <c r="D56" s="198"/>
      <c r="E56" s="35"/>
      <c r="F56" s="191">
        <f t="shared" si="0"/>
        <v>0</v>
      </c>
      <c r="G56" s="195"/>
      <c r="H56" s="185"/>
      <c r="I56" s="186">
        <f t="shared" si="1"/>
        <v>0</v>
      </c>
    </row>
    <row r="57" spans="1:9" x14ac:dyDescent="0.4">
      <c r="A57" s="181"/>
      <c r="B57" s="175"/>
      <c r="C57" s="176"/>
      <c r="D57" s="198"/>
      <c r="E57" s="35"/>
      <c r="F57" s="191">
        <f t="shared" si="0"/>
        <v>0</v>
      </c>
      <c r="G57" s="195"/>
      <c r="H57" s="185"/>
      <c r="I57" s="186">
        <f t="shared" si="1"/>
        <v>0</v>
      </c>
    </row>
    <row r="58" spans="1:9" x14ac:dyDescent="0.4">
      <c r="A58" s="181"/>
      <c r="B58" s="175"/>
      <c r="C58" s="176"/>
      <c r="D58" s="198"/>
      <c r="E58" s="35"/>
      <c r="F58" s="191">
        <f t="shared" si="0"/>
        <v>0</v>
      </c>
      <c r="G58" s="195"/>
      <c r="H58" s="185"/>
      <c r="I58" s="186">
        <f t="shared" si="1"/>
        <v>0</v>
      </c>
    </row>
    <row r="59" spans="1:9" x14ac:dyDescent="0.4">
      <c r="A59" s="181"/>
      <c r="B59" s="175"/>
      <c r="C59" s="176"/>
      <c r="D59" s="198"/>
      <c r="E59" s="35"/>
      <c r="F59" s="191">
        <f t="shared" si="0"/>
        <v>0</v>
      </c>
      <c r="G59" s="195"/>
      <c r="H59" s="185"/>
      <c r="I59" s="186">
        <f t="shared" si="1"/>
        <v>0</v>
      </c>
    </row>
    <row r="60" spans="1:9" x14ac:dyDescent="0.4">
      <c r="A60" s="181"/>
      <c r="B60" s="175"/>
      <c r="C60" s="176"/>
      <c r="D60" s="198"/>
      <c r="E60" s="35"/>
      <c r="F60" s="191">
        <f t="shared" si="0"/>
        <v>0</v>
      </c>
      <c r="G60" s="195"/>
      <c r="H60" s="185"/>
      <c r="I60" s="186">
        <f t="shared" si="1"/>
        <v>0</v>
      </c>
    </row>
    <row r="61" spans="1:9" x14ac:dyDescent="0.4">
      <c r="A61" s="181"/>
      <c r="B61" s="175"/>
      <c r="C61" s="176"/>
      <c r="D61" s="198"/>
      <c r="E61" s="35"/>
      <c r="F61" s="191">
        <f t="shared" si="0"/>
        <v>0</v>
      </c>
      <c r="G61" s="195"/>
      <c r="H61" s="185"/>
      <c r="I61" s="186">
        <f t="shared" si="1"/>
        <v>0</v>
      </c>
    </row>
    <row r="62" spans="1:9" x14ac:dyDescent="0.4">
      <c r="A62" s="181"/>
      <c r="B62" s="175"/>
      <c r="C62" s="176"/>
      <c r="D62" s="198"/>
      <c r="E62" s="35"/>
      <c r="F62" s="191">
        <f t="shared" si="0"/>
        <v>0</v>
      </c>
      <c r="G62" s="195"/>
      <c r="H62" s="185"/>
      <c r="I62" s="186">
        <f t="shared" si="1"/>
        <v>0</v>
      </c>
    </row>
    <row r="63" spans="1:9" x14ac:dyDescent="0.4">
      <c r="A63" s="181"/>
      <c r="B63" s="175"/>
      <c r="C63" s="176"/>
      <c r="D63" s="198"/>
      <c r="E63" s="35"/>
      <c r="F63" s="191">
        <f t="shared" si="0"/>
        <v>0</v>
      </c>
      <c r="G63" s="195"/>
      <c r="H63" s="185"/>
      <c r="I63" s="186">
        <f t="shared" si="1"/>
        <v>0</v>
      </c>
    </row>
    <row r="64" spans="1:9" x14ac:dyDescent="0.4">
      <c r="A64" s="181"/>
      <c r="B64" s="175"/>
      <c r="C64" s="176"/>
      <c r="D64" s="198"/>
      <c r="E64" s="35"/>
      <c r="F64" s="191">
        <f t="shared" si="0"/>
        <v>0</v>
      </c>
      <c r="G64" s="195"/>
      <c r="H64" s="185"/>
      <c r="I64" s="186">
        <f t="shared" si="1"/>
        <v>0</v>
      </c>
    </row>
    <row r="65" spans="1:9" x14ac:dyDescent="0.4">
      <c r="A65" s="181"/>
      <c r="B65" s="175"/>
      <c r="C65" s="176"/>
      <c r="D65" s="198"/>
      <c r="E65" s="35"/>
      <c r="F65" s="191">
        <f t="shared" si="0"/>
        <v>0</v>
      </c>
      <c r="G65" s="195"/>
      <c r="H65" s="185"/>
      <c r="I65" s="186">
        <f t="shared" si="1"/>
        <v>0</v>
      </c>
    </row>
    <row r="66" spans="1:9" x14ac:dyDescent="0.4">
      <c r="A66" s="181"/>
      <c r="B66" s="175"/>
      <c r="C66" s="176"/>
      <c r="D66" s="198"/>
      <c r="E66" s="35"/>
      <c r="F66" s="191">
        <f t="shared" si="0"/>
        <v>0</v>
      </c>
      <c r="G66" s="195"/>
      <c r="H66" s="185"/>
      <c r="I66" s="186">
        <f t="shared" si="1"/>
        <v>0</v>
      </c>
    </row>
    <row r="67" spans="1:9" x14ac:dyDescent="0.4">
      <c r="A67" s="181"/>
      <c r="B67" s="175"/>
      <c r="C67" s="176"/>
      <c r="D67" s="198"/>
      <c r="E67" s="35"/>
      <c r="F67" s="191">
        <f t="shared" si="0"/>
        <v>0</v>
      </c>
      <c r="G67" s="195"/>
      <c r="H67" s="185"/>
      <c r="I67" s="186">
        <f t="shared" si="1"/>
        <v>0</v>
      </c>
    </row>
    <row r="68" spans="1:9" x14ac:dyDescent="0.4">
      <c r="A68" s="181"/>
      <c r="B68" s="175"/>
      <c r="C68" s="176"/>
      <c r="D68" s="198"/>
      <c r="E68" s="35"/>
      <c r="F68" s="191">
        <f t="shared" si="0"/>
        <v>0</v>
      </c>
      <c r="G68" s="195"/>
      <c r="H68" s="185"/>
      <c r="I68" s="186">
        <f t="shared" si="1"/>
        <v>0</v>
      </c>
    </row>
    <row r="69" spans="1:9" x14ac:dyDescent="0.4">
      <c r="A69" s="181"/>
      <c r="B69" s="175"/>
      <c r="C69" s="176"/>
      <c r="D69" s="198"/>
      <c r="E69" s="35"/>
      <c r="F69" s="191">
        <f t="shared" ref="F69:F81" si="2">D69*E69</f>
        <v>0</v>
      </c>
      <c r="G69" s="195"/>
      <c r="H69" s="185"/>
      <c r="I69" s="186">
        <f t="shared" ref="I69:I81" si="3">F69-H69</f>
        <v>0</v>
      </c>
    </row>
    <row r="70" spans="1:9" x14ac:dyDescent="0.4">
      <c r="A70" s="181"/>
      <c r="B70" s="175"/>
      <c r="C70" s="176"/>
      <c r="D70" s="198"/>
      <c r="E70" s="35"/>
      <c r="F70" s="191">
        <f t="shared" si="2"/>
        <v>0</v>
      </c>
      <c r="G70" s="195"/>
      <c r="H70" s="185"/>
      <c r="I70" s="186">
        <f t="shared" si="3"/>
        <v>0</v>
      </c>
    </row>
    <row r="71" spans="1:9" x14ac:dyDescent="0.4">
      <c r="A71" s="181"/>
      <c r="B71" s="175"/>
      <c r="C71" s="176"/>
      <c r="D71" s="198"/>
      <c r="E71" s="35"/>
      <c r="F71" s="191">
        <f t="shared" si="2"/>
        <v>0</v>
      </c>
      <c r="G71" s="195"/>
      <c r="H71" s="185"/>
      <c r="I71" s="186">
        <f t="shared" si="3"/>
        <v>0</v>
      </c>
    </row>
    <row r="72" spans="1:9" x14ac:dyDescent="0.4">
      <c r="A72" s="181"/>
      <c r="B72" s="175"/>
      <c r="C72" s="176"/>
      <c r="D72" s="198"/>
      <c r="E72" s="35"/>
      <c r="F72" s="191">
        <f t="shared" si="2"/>
        <v>0</v>
      </c>
      <c r="G72" s="195"/>
      <c r="H72" s="185"/>
      <c r="I72" s="186">
        <f t="shared" si="3"/>
        <v>0</v>
      </c>
    </row>
    <row r="73" spans="1:9" x14ac:dyDescent="0.4">
      <c r="A73" s="181"/>
      <c r="B73" s="175"/>
      <c r="C73" s="176"/>
      <c r="D73" s="198"/>
      <c r="E73" s="35"/>
      <c r="F73" s="191">
        <f t="shared" si="2"/>
        <v>0</v>
      </c>
      <c r="G73" s="195"/>
      <c r="H73" s="185"/>
      <c r="I73" s="186">
        <f t="shared" si="3"/>
        <v>0</v>
      </c>
    </row>
    <row r="74" spans="1:9" x14ac:dyDescent="0.4">
      <c r="A74" s="181"/>
      <c r="B74" s="175"/>
      <c r="C74" s="176"/>
      <c r="D74" s="198"/>
      <c r="E74" s="35"/>
      <c r="F74" s="191">
        <f t="shared" si="2"/>
        <v>0</v>
      </c>
      <c r="G74" s="195"/>
      <c r="H74" s="185"/>
      <c r="I74" s="186">
        <f t="shared" si="3"/>
        <v>0</v>
      </c>
    </row>
    <row r="75" spans="1:9" x14ac:dyDescent="0.4">
      <c r="A75" s="181"/>
      <c r="B75" s="175"/>
      <c r="C75" s="176"/>
      <c r="D75" s="198"/>
      <c r="E75" s="35"/>
      <c r="F75" s="191">
        <f t="shared" si="2"/>
        <v>0</v>
      </c>
      <c r="G75" s="195"/>
      <c r="H75" s="185"/>
      <c r="I75" s="186">
        <f t="shared" si="3"/>
        <v>0</v>
      </c>
    </row>
    <row r="76" spans="1:9" x14ac:dyDescent="0.4">
      <c r="A76" s="181"/>
      <c r="B76" s="175"/>
      <c r="C76" s="176"/>
      <c r="D76" s="198"/>
      <c r="E76" s="35"/>
      <c r="F76" s="191">
        <f t="shared" si="2"/>
        <v>0</v>
      </c>
      <c r="G76" s="195"/>
      <c r="H76" s="185"/>
      <c r="I76" s="186">
        <f t="shared" si="3"/>
        <v>0</v>
      </c>
    </row>
    <row r="77" spans="1:9" x14ac:dyDescent="0.4">
      <c r="A77" s="181"/>
      <c r="B77" s="175"/>
      <c r="C77" s="176"/>
      <c r="D77" s="198"/>
      <c r="E77" s="35"/>
      <c r="F77" s="191">
        <f t="shared" si="2"/>
        <v>0</v>
      </c>
      <c r="G77" s="195"/>
      <c r="H77" s="185"/>
      <c r="I77" s="186">
        <f t="shared" si="3"/>
        <v>0</v>
      </c>
    </row>
    <row r="78" spans="1:9" x14ac:dyDescent="0.4">
      <c r="A78" s="181"/>
      <c r="B78" s="175"/>
      <c r="C78" s="176"/>
      <c r="D78" s="198"/>
      <c r="E78" s="35"/>
      <c r="F78" s="191">
        <f t="shared" si="2"/>
        <v>0</v>
      </c>
      <c r="G78" s="195"/>
      <c r="H78" s="185"/>
      <c r="I78" s="186">
        <f t="shared" si="3"/>
        <v>0</v>
      </c>
    </row>
    <row r="79" spans="1:9" x14ac:dyDescent="0.4">
      <c r="A79" s="181"/>
      <c r="B79" s="175"/>
      <c r="C79" s="176"/>
      <c r="D79" s="198"/>
      <c r="E79" s="35"/>
      <c r="F79" s="191">
        <f t="shared" si="2"/>
        <v>0</v>
      </c>
      <c r="G79" s="195"/>
      <c r="H79" s="185"/>
      <c r="I79" s="186">
        <f t="shared" si="3"/>
        <v>0</v>
      </c>
    </row>
    <row r="80" spans="1:9" x14ac:dyDescent="0.4">
      <c r="A80" s="181"/>
      <c r="B80" s="175"/>
      <c r="C80" s="176"/>
      <c r="D80" s="198"/>
      <c r="E80" s="35"/>
      <c r="F80" s="191">
        <f t="shared" si="2"/>
        <v>0</v>
      </c>
      <c r="G80" s="195"/>
      <c r="H80" s="185"/>
      <c r="I80" s="186">
        <f t="shared" si="3"/>
        <v>0</v>
      </c>
    </row>
    <row r="81" spans="1:9" ht="19.5" thickBot="1" x14ac:dyDescent="0.45">
      <c r="A81" s="182"/>
      <c r="B81" s="177"/>
      <c r="C81" s="178"/>
      <c r="D81" s="199"/>
      <c r="E81" s="187"/>
      <c r="F81" s="192">
        <f t="shared" si="2"/>
        <v>0</v>
      </c>
      <c r="G81" s="196"/>
      <c r="H81" s="188"/>
      <c r="I81" s="189">
        <f t="shared" si="3"/>
        <v>0</v>
      </c>
    </row>
  </sheetData>
  <mergeCells count="5">
    <mergeCell ref="B2:E2"/>
    <mergeCell ref="A2:A3"/>
    <mergeCell ref="H2:H3"/>
    <mergeCell ref="I2:I3"/>
    <mergeCell ref="F2:G2"/>
  </mergeCells>
  <phoneticPr fontId="1"/>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5A1B6-C0C6-41F8-818C-90493764F75E}">
  <dimension ref="A1:I81"/>
  <sheetViews>
    <sheetView view="pageBreakPreview" zoomScale="90" zoomScaleNormal="90" zoomScaleSheetLayoutView="90" workbookViewId="0">
      <pane ySplit="3" topLeftCell="A4" activePane="bottomLeft" state="frozen"/>
      <selection activeCell="D3" sqref="D3"/>
      <selection pane="bottomLeft" activeCell="B3" sqref="B3"/>
    </sheetView>
  </sheetViews>
  <sheetFormatPr defaultRowHeight="18.75" x14ac:dyDescent="0.4"/>
  <cols>
    <col min="1" max="1" width="4.875" customWidth="1"/>
    <col min="2" max="2" width="12.5" customWidth="1"/>
    <col min="3" max="3" width="17.5" customWidth="1"/>
    <col min="4" max="4" width="7" customWidth="1"/>
    <col min="5" max="5" width="8.5" customWidth="1"/>
    <col min="6" max="6" width="10.25" customWidth="1"/>
    <col min="7" max="7" width="8.25" customWidth="1"/>
    <col min="8" max="9" width="10.25" customWidth="1"/>
  </cols>
  <sheetData>
    <row r="1" spans="1:9" s="169" customFormat="1" ht="24.75" thickBot="1" x14ac:dyDescent="0.45">
      <c r="B1" s="169" t="s">
        <v>109</v>
      </c>
      <c r="C1" s="169" t="s">
        <v>144</v>
      </c>
    </row>
    <row r="2" spans="1:9" x14ac:dyDescent="0.4">
      <c r="A2" s="367" t="s">
        <v>134</v>
      </c>
      <c r="B2" s="364" t="s">
        <v>135</v>
      </c>
      <c r="C2" s="365"/>
      <c r="D2" s="365"/>
      <c r="E2" s="366"/>
      <c r="F2" s="364" t="s">
        <v>145</v>
      </c>
      <c r="G2" s="366"/>
      <c r="H2" s="369" t="s">
        <v>146</v>
      </c>
      <c r="I2" s="371" t="s">
        <v>141</v>
      </c>
    </row>
    <row r="3" spans="1:9" ht="19.5" x14ac:dyDescent="0.4">
      <c r="A3" s="368"/>
      <c r="B3" s="170" t="s">
        <v>136</v>
      </c>
      <c r="C3" s="171" t="s">
        <v>137</v>
      </c>
      <c r="D3" s="171" t="s">
        <v>138</v>
      </c>
      <c r="E3" s="172" t="s">
        <v>139</v>
      </c>
      <c r="F3" s="243" t="s">
        <v>148</v>
      </c>
      <c r="G3" s="193" t="s">
        <v>143</v>
      </c>
      <c r="H3" s="370"/>
      <c r="I3" s="372"/>
    </row>
    <row r="4" spans="1:9" x14ac:dyDescent="0.4">
      <c r="A4" s="179"/>
      <c r="B4" s="173"/>
      <c r="C4" s="174"/>
      <c r="D4" s="197"/>
      <c r="E4" s="125"/>
      <c r="F4" s="190">
        <f>D4*E4</f>
        <v>0</v>
      </c>
      <c r="G4" s="194"/>
      <c r="H4" s="183"/>
      <c r="I4" s="184">
        <f>F4-H4</f>
        <v>0</v>
      </c>
    </row>
    <row r="5" spans="1:9" x14ac:dyDescent="0.4">
      <c r="A5" s="180"/>
      <c r="B5" s="175"/>
      <c r="C5" s="176"/>
      <c r="D5" s="198"/>
      <c r="E5" s="35"/>
      <c r="F5" s="191">
        <f t="shared" ref="F5:F68" si="0">D5*E5</f>
        <v>0</v>
      </c>
      <c r="G5" s="195"/>
      <c r="H5" s="185"/>
      <c r="I5" s="186">
        <f t="shared" ref="I5:I68" si="1">F5-H5</f>
        <v>0</v>
      </c>
    </row>
    <row r="6" spans="1:9" x14ac:dyDescent="0.4">
      <c r="A6" s="180"/>
      <c r="B6" s="175"/>
      <c r="C6" s="176"/>
      <c r="D6" s="198"/>
      <c r="E6" s="35"/>
      <c r="F6" s="191">
        <f t="shared" si="0"/>
        <v>0</v>
      </c>
      <c r="G6" s="195"/>
      <c r="H6" s="185"/>
      <c r="I6" s="186">
        <f t="shared" si="1"/>
        <v>0</v>
      </c>
    </row>
    <row r="7" spans="1:9" x14ac:dyDescent="0.4">
      <c r="A7" s="180"/>
      <c r="B7" s="175"/>
      <c r="C7" s="176"/>
      <c r="D7" s="198"/>
      <c r="E7" s="35"/>
      <c r="F7" s="191">
        <f t="shared" si="0"/>
        <v>0</v>
      </c>
      <c r="G7" s="195"/>
      <c r="H7" s="185"/>
      <c r="I7" s="186">
        <f t="shared" si="1"/>
        <v>0</v>
      </c>
    </row>
    <row r="8" spans="1:9" x14ac:dyDescent="0.4">
      <c r="A8" s="180"/>
      <c r="B8" s="175"/>
      <c r="C8" s="176"/>
      <c r="D8" s="198"/>
      <c r="E8" s="35"/>
      <c r="F8" s="191">
        <f t="shared" si="0"/>
        <v>0</v>
      </c>
      <c r="G8" s="195"/>
      <c r="H8" s="185"/>
      <c r="I8" s="186">
        <f t="shared" si="1"/>
        <v>0</v>
      </c>
    </row>
    <row r="9" spans="1:9" x14ac:dyDescent="0.4">
      <c r="A9" s="180"/>
      <c r="B9" s="175"/>
      <c r="C9" s="176"/>
      <c r="D9" s="198"/>
      <c r="E9" s="35"/>
      <c r="F9" s="191">
        <f t="shared" si="0"/>
        <v>0</v>
      </c>
      <c r="G9" s="195"/>
      <c r="H9" s="185"/>
      <c r="I9" s="186">
        <f t="shared" si="1"/>
        <v>0</v>
      </c>
    </row>
    <row r="10" spans="1:9" x14ac:dyDescent="0.4">
      <c r="A10" s="180"/>
      <c r="B10" s="175"/>
      <c r="C10" s="176"/>
      <c r="D10" s="198"/>
      <c r="E10" s="35"/>
      <c r="F10" s="191">
        <f t="shared" si="0"/>
        <v>0</v>
      </c>
      <c r="G10" s="195"/>
      <c r="H10" s="185"/>
      <c r="I10" s="186">
        <f t="shared" si="1"/>
        <v>0</v>
      </c>
    </row>
    <row r="11" spans="1:9" x14ac:dyDescent="0.4">
      <c r="A11" s="180"/>
      <c r="B11" s="175"/>
      <c r="C11" s="176"/>
      <c r="D11" s="198"/>
      <c r="E11" s="35"/>
      <c r="F11" s="191">
        <f t="shared" si="0"/>
        <v>0</v>
      </c>
      <c r="G11" s="195"/>
      <c r="H11" s="185"/>
      <c r="I11" s="186">
        <f t="shared" si="1"/>
        <v>0</v>
      </c>
    </row>
    <row r="12" spans="1:9" x14ac:dyDescent="0.4">
      <c r="A12" s="180"/>
      <c r="B12" s="175"/>
      <c r="C12" s="176"/>
      <c r="D12" s="198"/>
      <c r="E12" s="35"/>
      <c r="F12" s="191">
        <f t="shared" si="0"/>
        <v>0</v>
      </c>
      <c r="G12" s="195"/>
      <c r="H12" s="185"/>
      <c r="I12" s="186">
        <f t="shared" si="1"/>
        <v>0</v>
      </c>
    </row>
    <row r="13" spans="1:9" x14ac:dyDescent="0.4">
      <c r="A13" s="180"/>
      <c r="B13" s="175"/>
      <c r="C13" s="176"/>
      <c r="D13" s="198"/>
      <c r="E13" s="35"/>
      <c r="F13" s="191">
        <f t="shared" si="0"/>
        <v>0</v>
      </c>
      <c r="G13" s="195"/>
      <c r="H13" s="185"/>
      <c r="I13" s="186">
        <f t="shared" si="1"/>
        <v>0</v>
      </c>
    </row>
    <row r="14" spans="1:9" x14ac:dyDescent="0.4">
      <c r="A14" s="180"/>
      <c r="B14" s="175"/>
      <c r="C14" s="176"/>
      <c r="D14" s="198"/>
      <c r="E14" s="35"/>
      <c r="F14" s="191">
        <f t="shared" si="0"/>
        <v>0</v>
      </c>
      <c r="G14" s="195"/>
      <c r="H14" s="185"/>
      <c r="I14" s="186">
        <f t="shared" si="1"/>
        <v>0</v>
      </c>
    </row>
    <row r="15" spans="1:9" x14ac:dyDescent="0.4">
      <c r="A15" s="180"/>
      <c r="B15" s="175"/>
      <c r="C15" s="176"/>
      <c r="D15" s="198"/>
      <c r="E15" s="35"/>
      <c r="F15" s="191">
        <f t="shared" si="0"/>
        <v>0</v>
      </c>
      <c r="G15" s="195"/>
      <c r="H15" s="185"/>
      <c r="I15" s="186">
        <f t="shared" si="1"/>
        <v>0</v>
      </c>
    </row>
    <row r="16" spans="1:9" x14ac:dyDescent="0.4">
      <c r="A16" s="181"/>
      <c r="B16" s="175"/>
      <c r="C16" s="176"/>
      <c r="D16" s="198"/>
      <c r="E16" s="35"/>
      <c r="F16" s="191">
        <f t="shared" si="0"/>
        <v>0</v>
      </c>
      <c r="G16" s="195"/>
      <c r="H16" s="185"/>
      <c r="I16" s="186">
        <f t="shared" si="1"/>
        <v>0</v>
      </c>
    </row>
    <row r="17" spans="1:9" x14ac:dyDescent="0.4">
      <c r="A17" s="181"/>
      <c r="B17" s="175"/>
      <c r="C17" s="176"/>
      <c r="D17" s="198"/>
      <c r="E17" s="35"/>
      <c r="F17" s="191">
        <f t="shared" si="0"/>
        <v>0</v>
      </c>
      <c r="G17" s="195"/>
      <c r="H17" s="185"/>
      <c r="I17" s="186">
        <f t="shared" si="1"/>
        <v>0</v>
      </c>
    </row>
    <row r="18" spans="1:9" x14ac:dyDescent="0.4">
      <c r="A18" s="181"/>
      <c r="B18" s="175"/>
      <c r="C18" s="176"/>
      <c r="D18" s="198"/>
      <c r="E18" s="35"/>
      <c r="F18" s="191">
        <f t="shared" si="0"/>
        <v>0</v>
      </c>
      <c r="G18" s="195"/>
      <c r="H18" s="185"/>
      <c r="I18" s="186">
        <f t="shared" si="1"/>
        <v>0</v>
      </c>
    </row>
    <row r="19" spans="1:9" x14ac:dyDescent="0.4">
      <c r="A19" s="181"/>
      <c r="B19" s="175"/>
      <c r="C19" s="176"/>
      <c r="D19" s="198"/>
      <c r="E19" s="35"/>
      <c r="F19" s="191">
        <f t="shared" si="0"/>
        <v>0</v>
      </c>
      <c r="G19" s="195"/>
      <c r="H19" s="185"/>
      <c r="I19" s="186">
        <f t="shared" si="1"/>
        <v>0</v>
      </c>
    </row>
    <row r="20" spans="1:9" x14ac:dyDescent="0.4">
      <c r="A20" s="181"/>
      <c r="B20" s="175"/>
      <c r="C20" s="176"/>
      <c r="D20" s="198"/>
      <c r="E20" s="35"/>
      <c r="F20" s="191">
        <f t="shared" si="0"/>
        <v>0</v>
      </c>
      <c r="G20" s="195"/>
      <c r="H20" s="185"/>
      <c r="I20" s="186">
        <f t="shared" si="1"/>
        <v>0</v>
      </c>
    </row>
    <row r="21" spans="1:9" x14ac:dyDescent="0.4">
      <c r="A21" s="181"/>
      <c r="B21" s="175"/>
      <c r="C21" s="176"/>
      <c r="D21" s="198"/>
      <c r="E21" s="35"/>
      <c r="F21" s="191">
        <f t="shared" si="0"/>
        <v>0</v>
      </c>
      <c r="G21" s="195"/>
      <c r="H21" s="185"/>
      <c r="I21" s="186">
        <f t="shared" si="1"/>
        <v>0</v>
      </c>
    </row>
    <row r="22" spans="1:9" x14ac:dyDescent="0.4">
      <c r="A22" s="181"/>
      <c r="B22" s="175"/>
      <c r="C22" s="176"/>
      <c r="D22" s="198"/>
      <c r="E22" s="35"/>
      <c r="F22" s="191">
        <f t="shared" si="0"/>
        <v>0</v>
      </c>
      <c r="G22" s="195"/>
      <c r="H22" s="185"/>
      <c r="I22" s="186">
        <f t="shared" si="1"/>
        <v>0</v>
      </c>
    </row>
    <row r="23" spans="1:9" x14ac:dyDescent="0.4">
      <c r="A23" s="181"/>
      <c r="B23" s="175"/>
      <c r="C23" s="176"/>
      <c r="D23" s="198"/>
      <c r="E23" s="35"/>
      <c r="F23" s="191">
        <f t="shared" si="0"/>
        <v>0</v>
      </c>
      <c r="G23" s="195"/>
      <c r="H23" s="185"/>
      <c r="I23" s="186">
        <f t="shared" si="1"/>
        <v>0</v>
      </c>
    </row>
    <row r="24" spans="1:9" x14ac:dyDescent="0.4">
      <c r="A24" s="181"/>
      <c r="B24" s="175"/>
      <c r="C24" s="176"/>
      <c r="D24" s="198"/>
      <c r="E24" s="35"/>
      <c r="F24" s="191">
        <f t="shared" si="0"/>
        <v>0</v>
      </c>
      <c r="G24" s="195"/>
      <c r="H24" s="185"/>
      <c r="I24" s="186">
        <f t="shared" si="1"/>
        <v>0</v>
      </c>
    </row>
    <row r="25" spans="1:9" x14ac:dyDescent="0.4">
      <c r="A25" s="181"/>
      <c r="B25" s="175"/>
      <c r="C25" s="176"/>
      <c r="D25" s="198"/>
      <c r="E25" s="35"/>
      <c r="F25" s="191">
        <f t="shared" si="0"/>
        <v>0</v>
      </c>
      <c r="G25" s="195"/>
      <c r="H25" s="185"/>
      <c r="I25" s="186">
        <f t="shared" si="1"/>
        <v>0</v>
      </c>
    </row>
    <row r="26" spans="1:9" x14ac:dyDescent="0.4">
      <c r="A26" s="181"/>
      <c r="B26" s="175"/>
      <c r="C26" s="176"/>
      <c r="D26" s="198"/>
      <c r="E26" s="35"/>
      <c r="F26" s="191">
        <f t="shared" si="0"/>
        <v>0</v>
      </c>
      <c r="G26" s="195"/>
      <c r="H26" s="185"/>
      <c r="I26" s="186">
        <f t="shared" si="1"/>
        <v>0</v>
      </c>
    </row>
    <row r="27" spans="1:9" x14ac:dyDescent="0.4">
      <c r="A27" s="181"/>
      <c r="B27" s="175"/>
      <c r="C27" s="176"/>
      <c r="D27" s="198"/>
      <c r="E27" s="35"/>
      <c r="F27" s="191">
        <f t="shared" si="0"/>
        <v>0</v>
      </c>
      <c r="G27" s="195"/>
      <c r="H27" s="185"/>
      <c r="I27" s="186">
        <f t="shared" si="1"/>
        <v>0</v>
      </c>
    </row>
    <row r="28" spans="1:9" x14ac:dyDescent="0.4">
      <c r="A28" s="181"/>
      <c r="B28" s="175"/>
      <c r="C28" s="176"/>
      <c r="D28" s="198"/>
      <c r="E28" s="35"/>
      <c r="F28" s="191">
        <f t="shared" si="0"/>
        <v>0</v>
      </c>
      <c r="G28" s="195"/>
      <c r="H28" s="185"/>
      <c r="I28" s="186">
        <f t="shared" si="1"/>
        <v>0</v>
      </c>
    </row>
    <row r="29" spans="1:9" x14ac:dyDescent="0.4">
      <c r="A29" s="181"/>
      <c r="B29" s="175"/>
      <c r="C29" s="176"/>
      <c r="D29" s="198"/>
      <c r="E29" s="35"/>
      <c r="F29" s="191">
        <f t="shared" si="0"/>
        <v>0</v>
      </c>
      <c r="G29" s="195"/>
      <c r="H29" s="185"/>
      <c r="I29" s="186">
        <f t="shared" si="1"/>
        <v>0</v>
      </c>
    </row>
    <row r="30" spans="1:9" x14ac:dyDescent="0.4">
      <c r="A30" s="181"/>
      <c r="B30" s="175"/>
      <c r="C30" s="176"/>
      <c r="D30" s="198"/>
      <c r="E30" s="35"/>
      <c r="F30" s="191">
        <f t="shared" si="0"/>
        <v>0</v>
      </c>
      <c r="G30" s="195"/>
      <c r="H30" s="185"/>
      <c r="I30" s="186">
        <f t="shared" si="1"/>
        <v>0</v>
      </c>
    </row>
    <row r="31" spans="1:9" x14ac:dyDescent="0.4">
      <c r="A31" s="181"/>
      <c r="B31" s="175"/>
      <c r="C31" s="176"/>
      <c r="D31" s="198"/>
      <c r="E31" s="35"/>
      <c r="F31" s="191">
        <f t="shared" si="0"/>
        <v>0</v>
      </c>
      <c r="G31" s="195"/>
      <c r="H31" s="185"/>
      <c r="I31" s="186">
        <f t="shared" si="1"/>
        <v>0</v>
      </c>
    </row>
    <row r="32" spans="1:9" x14ac:dyDescent="0.4">
      <c r="A32" s="181"/>
      <c r="B32" s="175"/>
      <c r="C32" s="176"/>
      <c r="D32" s="198"/>
      <c r="E32" s="35"/>
      <c r="F32" s="191">
        <f t="shared" si="0"/>
        <v>0</v>
      </c>
      <c r="G32" s="195"/>
      <c r="H32" s="185"/>
      <c r="I32" s="186">
        <f t="shared" si="1"/>
        <v>0</v>
      </c>
    </row>
    <row r="33" spans="1:9" x14ac:dyDescent="0.4">
      <c r="A33" s="181"/>
      <c r="B33" s="175"/>
      <c r="C33" s="176"/>
      <c r="D33" s="198"/>
      <c r="E33" s="35"/>
      <c r="F33" s="191">
        <f t="shared" si="0"/>
        <v>0</v>
      </c>
      <c r="G33" s="195"/>
      <c r="H33" s="185"/>
      <c r="I33" s="186">
        <f t="shared" si="1"/>
        <v>0</v>
      </c>
    </row>
    <row r="34" spans="1:9" x14ac:dyDescent="0.4">
      <c r="A34" s="181"/>
      <c r="B34" s="175"/>
      <c r="C34" s="176"/>
      <c r="D34" s="198"/>
      <c r="E34" s="35"/>
      <c r="F34" s="191">
        <f t="shared" si="0"/>
        <v>0</v>
      </c>
      <c r="G34" s="195"/>
      <c r="H34" s="185"/>
      <c r="I34" s="186">
        <f t="shared" si="1"/>
        <v>0</v>
      </c>
    </row>
    <row r="35" spans="1:9" x14ac:dyDescent="0.4">
      <c r="A35" s="181"/>
      <c r="B35" s="175"/>
      <c r="C35" s="176"/>
      <c r="D35" s="198"/>
      <c r="E35" s="35"/>
      <c r="F35" s="191">
        <f t="shared" si="0"/>
        <v>0</v>
      </c>
      <c r="G35" s="195"/>
      <c r="H35" s="185"/>
      <c r="I35" s="186">
        <f t="shared" si="1"/>
        <v>0</v>
      </c>
    </row>
    <row r="36" spans="1:9" x14ac:dyDescent="0.4">
      <c r="A36" s="181"/>
      <c r="B36" s="175"/>
      <c r="C36" s="176"/>
      <c r="D36" s="198"/>
      <c r="E36" s="35"/>
      <c r="F36" s="191">
        <f t="shared" si="0"/>
        <v>0</v>
      </c>
      <c r="G36" s="195"/>
      <c r="H36" s="185"/>
      <c r="I36" s="186">
        <f t="shared" si="1"/>
        <v>0</v>
      </c>
    </row>
    <row r="37" spans="1:9" x14ac:dyDescent="0.4">
      <c r="A37" s="181"/>
      <c r="B37" s="175"/>
      <c r="C37" s="176"/>
      <c r="D37" s="198"/>
      <c r="E37" s="35"/>
      <c r="F37" s="191">
        <f t="shared" si="0"/>
        <v>0</v>
      </c>
      <c r="G37" s="195"/>
      <c r="H37" s="185"/>
      <c r="I37" s="186">
        <f t="shared" si="1"/>
        <v>0</v>
      </c>
    </row>
    <row r="38" spans="1:9" x14ac:dyDescent="0.4">
      <c r="A38" s="181"/>
      <c r="B38" s="175"/>
      <c r="C38" s="176"/>
      <c r="D38" s="198"/>
      <c r="E38" s="35"/>
      <c r="F38" s="191">
        <f t="shared" si="0"/>
        <v>0</v>
      </c>
      <c r="G38" s="195"/>
      <c r="H38" s="185"/>
      <c r="I38" s="186">
        <f t="shared" si="1"/>
        <v>0</v>
      </c>
    </row>
    <row r="39" spans="1:9" x14ac:dyDescent="0.4">
      <c r="A39" s="181"/>
      <c r="B39" s="175"/>
      <c r="C39" s="176"/>
      <c r="D39" s="198"/>
      <c r="E39" s="35"/>
      <c r="F39" s="191">
        <f t="shared" si="0"/>
        <v>0</v>
      </c>
      <c r="G39" s="195"/>
      <c r="H39" s="185"/>
      <c r="I39" s="186">
        <f t="shared" si="1"/>
        <v>0</v>
      </c>
    </row>
    <row r="40" spans="1:9" x14ac:dyDescent="0.4">
      <c r="A40" s="181"/>
      <c r="B40" s="175"/>
      <c r="C40" s="176"/>
      <c r="D40" s="198"/>
      <c r="E40" s="35"/>
      <c r="F40" s="191">
        <f t="shared" si="0"/>
        <v>0</v>
      </c>
      <c r="G40" s="195"/>
      <c r="H40" s="185"/>
      <c r="I40" s="186">
        <f t="shared" si="1"/>
        <v>0</v>
      </c>
    </row>
    <row r="41" spans="1:9" x14ac:dyDescent="0.4">
      <c r="A41" s="181"/>
      <c r="B41" s="175"/>
      <c r="C41" s="176"/>
      <c r="D41" s="198"/>
      <c r="E41" s="35"/>
      <c r="F41" s="191">
        <f t="shared" si="0"/>
        <v>0</v>
      </c>
      <c r="G41" s="195"/>
      <c r="H41" s="185"/>
      <c r="I41" s="186">
        <f t="shared" si="1"/>
        <v>0</v>
      </c>
    </row>
    <row r="42" spans="1:9" ht="19.5" thickBot="1" x14ac:dyDescent="0.45">
      <c r="A42" s="182"/>
      <c r="B42" s="177"/>
      <c r="C42" s="178"/>
      <c r="D42" s="199"/>
      <c r="E42" s="187"/>
      <c r="F42" s="192">
        <f t="shared" si="0"/>
        <v>0</v>
      </c>
      <c r="G42" s="196"/>
      <c r="H42" s="188"/>
      <c r="I42" s="189">
        <f t="shared" si="1"/>
        <v>0</v>
      </c>
    </row>
    <row r="43" spans="1:9" x14ac:dyDescent="0.4">
      <c r="A43" s="179"/>
      <c r="B43" s="173"/>
      <c r="C43" s="174"/>
      <c r="D43" s="197"/>
      <c r="E43" s="125"/>
      <c r="F43" s="190">
        <f t="shared" si="0"/>
        <v>0</v>
      </c>
      <c r="G43" s="194"/>
      <c r="H43" s="183"/>
      <c r="I43" s="184">
        <f t="shared" si="1"/>
        <v>0</v>
      </c>
    </row>
    <row r="44" spans="1:9" x14ac:dyDescent="0.4">
      <c r="A44" s="180"/>
      <c r="B44" s="175"/>
      <c r="C44" s="176"/>
      <c r="D44" s="198"/>
      <c r="E44" s="35"/>
      <c r="F44" s="191">
        <f t="shared" si="0"/>
        <v>0</v>
      </c>
      <c r="G44" s="195"/>
      <c r="H44" s="185"/>
      <c r="I44" s="186">
        <f t="shared" si="1"/>
        <v>0</v>
      </c>
    </row>
    <row r="45" spans="1:9" x14ac:dyDescent="0.4">
      <c r="A45" s="180"/>
      <c r="B45" s="175"/>
      <c r="C45" s="176"/>
      <c r="D45" s="198"/>
      <c r="E45" s="35"/>
      <c r="F45" s="191">
        <f t="shared" si="0"/>
        <v>0</v>
      </c>
      <c r="G45" s="195"/>
      <c r="H45" s="185"/>
      <c r="I45" s="186">
        <f t="shared" si="1"/>
        <v>0</v>
      </c>
    </row>
    <row r="46" spans="1:9" x14ac:dyDescent="0.4">
      <c r="A46" s="180"/>
      <c r="B46" s="175"/>
      <c r="C46" s="176"/>
      <c r="D46" s="198"/>
      <c r="E46" s="35"/>
      <c r="F46" s="191">
        <f t="shared" si="0"/>
        <v>0</v>
      </c>
      <c r="G46" s="195"/>
      <c r="H46" s="185"/>
      <c r="I46" s="186">
        <f t="shared" si="1"/>
        <v>0</v>
      </c>
    </row>
    <row r="47" spans="1:9" x14ac:dyDescent="0.4">
      <c r="A47" s="180"/>
      <c r="B47" s="175"/>
      <c r="C47" s="176"/>
      <c r="D47" s="198"/>
      <c r="E47" s="35"/>
      <c r="F47" s="191">
        <f t="shared" si="0"/>
        <v>0</v>
      </c>
      <c r="G47" s="195"/>
      <c r="H47" s="185"/>
      <c r="I47" s="186">
        <f t="shared" si="1"/>
        <v>0</v>
      </c>
    </row>
    <row r="48" spans="1:9" x14ac:dyDescent="0.4">
      <c r="A48" s="180"/>
      <c r="B48" s="175"/>
      <c r="C48" s="176"/>
      <c r="D48" s="198"/>
      <c r="E48" s="35"/>
      <c r="F48" s="191">
        <f t="shared" si="0"/>
        <v>0</v>
      </c>
      <c r="G48" s="195"/>
      <c r="H48" s="185"/>
      <c r="I48" s="186">
        <f t="shared" si="1"/>
        <v>0</v>
      </c>
    </row>
    <row r="49" spans="1:9" x14ac:dyDescent="0.4">
      <c r="A49" s="180"/>
      <c r="B49" s="175"/>
      <c r="C49" s="176"/>
      <c r="D49" s="198"/>
      <c r="E49" s="35"/>
      <c r="F49" s="191">
        <f t="shared" si="0"/>
        <v>0</v>
      </c>
      <c r="G49" s="195"/>
      <c r="H49" s="185"/>
      <c r="I49" s="186">
        <f t="shared" si="1"/>
        <v>0</v>
      </c>
    </row>
    <row r="50" spans="1:9" x14ac:dyDescent="0.4">
      <c r="A50" s="180"/>
      <c r="B50" s="175"/>
      <c r="C50" s="176"/>
      <c r="D50" s="198"/>
      <c r="E50" s="35"/>
      <c r="F50" s="191">
        <f t="shared" si="0"/>
        <v>0</v>
      </c>
      <c r="G50" s="195"/>
      <c r="H50" s="185"/>
      <c r="I50" s="186">
        <f t="shared" si="1"/>
        <v>0</v>
      </c>
    </row>
    <row r="51" spans="1:9" x14ac:dyDescent="0.4">
      <c r="A51" s="180"/>
      <c r="B51" s="175"/>
      <c r="C51" s="176"/>
      <c r="D51" s="198"/>
      <c r="E51" s="35"/>
      <c r="F51" s="191">
        <f t="shared" si="0"/>
        <v>0</v>
      </c>
      <c r="G51" s="195"/>
      <c r="H51" s="185"/>
      <c r="I51" s="186">
        <f t="shared" si="1"/>
        <v>0</v>
      </c>
    </row>
    <row r="52" spans="1:9" x14ac:dyDescent="0.4">
      <c r="A52" s="180"/>
      <c r="B52" s="175"/>
      <c r="C52" s="176"/>
      <c r="D52" s="198"/>
      <c r="E52" s="35"/>
      <c r="F52" s="191">
        <f t="shared" si="0"/>
        <v>0</v>
      </c>
      <c r="G52" s="195"/>
      <c r="H52" s="185"/>
      <c r="I52" s="186">
        <f t="shared" si="1"/>
        <v>0</v>
      </c>
    </row>
    <row r="53" spans="1:9" x14ac:dyDescent="0.4">
      <c r="A53" s="180"/>
      <c r="B53" s="175"/>
      <c r="C53" s="176"/>
      <c r="D53" s="198"/>
      <c r="E53" s="35"/>
      <c r="F53" s="191">
        <f t="shared" si="0"/>
        <v>0</v>
      </c>
      <c r="G53" s="195"/>
      <c r="H53" s="185"/>
      <c r="I53" s="186">
        <f t="shared" si="1"/>
        <v>0</v>
      </c>
    </row>
    <row r="54" spans="1:9" x14ac:dyDescent="0.4">
      <c r="A54" s="180"/>
      <c r="B54" s="175"/>
      <c r="C54" s="176"/>
      <c r="D54" s="198"/>
      <c r="E54" s="35"/>
      <c r="F54" s="191">
        <f t="shared" si="0"/>
        <v>0</v>
      </c>
      <c r="G54" s="195"/>
      <c r="H54" s="185"/>
      <c r="I54" s="186">
        <f t="shared" si="1"/>
        <v>0</v>
      </c>
    </row>
    <row r="55" spans="1:9" x14ac:dyDescent="0.4">
      <c r="A55" s="181"/>
      <c r="B55" s="175"/>
      <c r="C55" s="176"/>
      <c r="D55" s="198"/>
      <c r="E55" s="35"/>
      <c r="F55" s="191">
        <f t="shared" si="0"/>
        <v>0</v>
      </c>
      <c r="G55" s="195"/>
      <c r="H55" s="185"/>
      <c r="I55" s="186">
        <f t="shared" si="1"/>
        <v>0</v>
      </c>
    </row>
    <row r="56" spans="1:9" x14ac:dyDescent="0.4">
      <c r="A56" s="181"/>
      <c r="B56" s="175"/>
      <c r="C56" s="176"/>
      <c r="D56" s="198"/>
      <c r="E56" s="35"/>
      <c r="F56" s="191">
        <f t="shared" si="0"/>
        <v>0</v>
      </c>
      <c r="G56" s="195"/>
      <c r="H56" s="185"/>
      <c r="I56" s="186">
        <f t="shared" si="1"/>
        <v>0</v>
      </c>
    </row>
    <row r="57" spans="1:9" x14ac:dyDescent="0.4">
      <c r="A57" s="181"/>
      <c r="B57" s="175"/>
      <c r="C57" s="176"/>
      <c r="D57" s="198"/>
      <c r="E57" s="35"/>
      <c r="F57" s="191">
        <f t="shared" si="0"/>
        <v>0</v>
      </c>
      <c r="G57" s="195"/>
      <c r="H57" s="185"/>
      <c r="I57" s="186">
        <f t="shared" si="1"/>
        <v>0</v>
      </c>
    </row>
    <row r="58" spans="1:9" x14ac:dyDescent="0.4">
      <c r="A58" s="181"/>
      <c r="B58" s="175"/>
      <c r="C58" s="176"/>
      <c r="D58" s="198"/>
      <c r="E58" s="35"/>
      <c r="F58" s="191">
        <f t="shared" si="0"/>
        <v>0</v>
      </c>
      <c r="G58" s="195"/>
      <c r="H58" s="185"/>
      <c r="I58" s="186">
        <f t="shared" si="1"/>
        <v>0</v>
      </c>
    </row>
    <row r="59" spans="1:9" x14ac:dyDescent="0.4">
      <c r="A59" s="181"/>
      <c r="B59" s="175"/>
      <c r="C59" s="176"/>
      <c r="D59" s="198"/>
      <c r="E59" s="35"/>
      <c r="F59" s="191">
        <f t="shared" si="0"/>
        <v>0</v>
      </c>
      <c r="G59" s="195"/>
      <c r="H59" s="185"/>
      <c r="I59" s="186">
        <f t="shared" si="1"/>
        <v>0</v>
      </c>
    </row>
    <row r="60" spans="1:9" x14ac:dyDescent="0.4">
      <c r="A60" s="181"/>
      <c r="B60" s="175"/>
      <c r="C60" s="176"/>
      <c r="D60" s="198"/>
      <c r="E60" s="35"/>
      <c r="F60" s="191">
        <f t="shared" si="0"/>
        <v>0</v>
      </c>
      <c r="G60" s="195"/>
      <c r="H60" s="185"/>
      <c r="I60" s="186">
        <f t="shared" si="1"/>
        <v>0</v>
      </c>
    </row>
    <row r="61" spans="1:9" x14ac:dyDescent="0.4">
      <c r="A61" s="181"/>
      <c r="B61" s="175"/>
      <c r="C61" s="176"/>
      <c r="D61" s="198"/>
      <c r="E61" s="35"/>
      <c r="F61" s="191">
        <f t="shared" si="0"/>
        <v>0</v>
      </c>
      <c r="G61" s="195"/>
      <c r="H61" s="185"/>
      <c r="I61" s="186">
        <f t="shared" si="1"/>
        <v>0</v>
      </c>
    </row>
    <row r="62" spans="1:9" x14ac:dyDescent="0.4">
      <c r="A62" s="181"/>
      <c r="B62" s="175"/>
      <c r="C62" s="176"/>
      <c r="D62" s="198"/>
      <c r="E62" s="35"/>
      <c r="F62" s="191">
        <f t="shared" si="0"/>
        <v>0</v>
      </c>
      <c r="G62" s="195"/>
      <c r="H62" s="185"/>
      <c r="I62" s="186">
        <f t="shared" si="1"/>
        <v>0</v>
      </c>
    </row>
    <row r="63" spans="1:9" x14ac:dyDescent="0.4">
      <c r="A63" s="181"/>
      <c r="B63" s="175"/>
      <c r="C63" s="176"/>
      <c r="D63" s="198"/>
      <c r="E63" s="35"/>
      <c r="F63" s="191">
        <f t="shared" si="0"/>
        <v>0</v>
      </c>
      <c r="G63" s="195"/>
      <c r="H63" s="185"/>
      <c r="I63" s="186">
        <f t="shared" si="1"/>
        <v>0</v>
      </c>
    </row>
    <row r="64" spans="1:9" x14ac:dyDescent="0.4">
      <c r="A64" s="181"/>
      <c r="B64" s="175"/>
      <c r="C64" s="176"/>
      <c r="D64" s="198"/>
      <c r="E64" s="35"/>
      <c r="F64" s="191">
        <f t="shared" si="0"/>
        <v>0</v>
      </c>
      <c r="G64" s="195"/>
      <c r="H64" s="185"/>
      <c r="I64" s="186">
        <f t="shared" si="1"/>
        <v>0</v>
      </c>
    </row>
    <row r="65" spans="1:9" x14ac:dyDescent="0.4">
      <c r="A65" s="181"/>
      <c r="B65" s="175"/>
      <c r="C65" s="176"/>
      <c r="D65" s="198"/>
      <c r="E65" s="35"/>
      <c r="F65" s="191">
        <f t="shared" si="0"/>
        <v>0</v>
      </c>
      <c r="G65" s="195"/>
      <c r="H65" s="185"/>
      <c r="I65" s="186">
        <f t="shared" si="1"/>
        <v>0</v>
      </c>
    </row>
    <row r="66" spans="1:9" x14ac:dyDescent="0.4">
      <c r="A66" s="181"/>
      <c r="B66" s="175"/>
      <c r="C66" s="176"/>
      <c r="D66" s="198"/>
      <c r="E66" s="35"/>
      <c r="F66" s="191">
        <f t="shared" si="0"/>
        <v>0</v>
      </c>
      <c r="G66" s="195"/>
      <c r="H66" s="185"/>
      <c r="I66" s="186">
        <f t="shared" si="1"/>
        <v>0</v>
      </c>
    </row>
    <row r="67" spans="1:9" x14ac:dyDescent="0.4">
      <c r="A67" s="181"/>
      <c r="B67" s="175"/>
      <c r="C67" s="176"/>
      <c r="D67" s="198"/>
      <c r="E67" s="35"/>
      <c r="F67" s="191">
        <f t="shared" si="0"/>
        <v>0</v>
      </c>
      <c r="G67" s="195"/>
      <c r="H67" s="185"/>
      <c r="I67" s="186">
        <f t="shared" si="1"/>
        <v>0</v>
      </c>
    </row>
    <row r="68" spans="1:9" x14ac:dyDescent="0.4">
      <c r="A68" s="181"/>
      <c r="B68" s="175"/>
      <c r="C68" s="176"/>
      <c r="D68" s="198"/>
      <c r="E68" s="35"/>
      <c r="F68" s="191">
        <f t="shared" si="0"/>
        <v>0</v>
      </c>
      <c r="G68" s="195"/>
      <c r="H68" s="185"/>
      <c r="I68" s="186">
        <f t="shared" si="1"/>
        <v>0</v>
      </c>
    </row>
    <row r="69" spans="1:9" x14ac:dyDescent="0.4">
      <c r="A69" s="181"/>
      <c r="B69" s="175"/>
      <c r="C69" s="176"/>
      <c r="D69" s="198"/>
      <c r="E69" s="35"/>
      <c r="F69" s="191">
        <f t="shared" ref="F69:F81" si="2">D69*E69</f>
        <v>0</v>
      </c>
      <c r="G69" s="195"/>
      <c r="H69" s="185"/>
      <c r="I69" s="186">
        <f t="shared" ref="I69:I81" si="3">F69-H69</f>
        <v>0</v>
      </c>
    </row>
    <row r="70" spans="1:9" x14ac:dyDescent="0.4">
      <c r="A70" s="181"/>
      <c r="B70" s="175"/>
      <c r="C70" s="176"/>
      <c r="D70" s="198"/>
      <c r="E70" s="35"/>
      <c r="F70" s="191">
        <f t="shared" si="2"/>
        <v>0</v>
      </c>
      <c r="G70" s="195"/>
      <c r="H70" s="185"/>
      <c r="I70" s="186">
        <f t="shared" si="3"/>
        <v>0</v>
      </c>
    </row>
    <row r="71" spans="1:9" x14ac:dyDescent="0.4">
      <c r="A71" s="181"/>
      <c r="B71" s="175"/>
      <c r="C71" s="176"/>
      <c r="D71" s="198"/>
      <c r="E71" s="35"/>
      <c r="F71" s="191">
        <f t="shared" si="2"/>
        <v>0</v>
      </c>
      <c r="G71" s="195"/>
      <c r="H71" s="185"/>
      <c r="I71" s="186">
        <f t="shared" si="3"/>
        <v>0</v>
      </c>
    </row>
    <row r="72" spans="1:9" x14ac:dyDescent="0.4">
      <c r="A72" s="181"/>
      <c r="B72" s="175"/>
      <c r="C72" s="176"/>
      <c r="D72" s="198"/>
      <c r="E72" s="35"/>
      <c r="F72" s="191">
        <f t="shared" si="2"/>
        <v>0</v>
      </c>
      <c r="G72" s="195"/>
      <c r="H72" s="185"/>
      <c r="I72" s="186">
        <f t="shared" si="3"/>
        <v>0</v>
      </c>
    </row>
    <row r="73" spans="1:9" x14ac:dyDescent="0.4">
      <c r="A73" s="181"/>
      <c r="B73" s="175"/>
      <c r="C73" s="176"/>
      <c r="D73" s="198"/>
      <c r="E73" s="35"/>
      <c r="F73" s="191">
        <f t="shared" si="2"/>
        <v>0</v>
      </c>
      <c r="G73" s="195"/>
      <c r="H73" s="185"/>
      <c r="I73" s="186">
        <f t="shared" si="3"/>
        <v>0</v>
      </c>
    </row>
    <row r="74" spans="1:9" x14ac:dyDescent="0.4">
      <c r="A74" s="181"/>
      <c r="B74" s="175"/>
      <c r="C74" s="176"/>
      <c r="D74" s="198"/>
      <c r="E74" s="35"/>
      <c r="F74" s="191">
        <f t="shared" si="2"/>
        <v>0</v>
      </c>
      <c r="G74" s="195"/>
      <c r="H74" s="185"/>
      <c r="I74" s="186">
        <f t="shared" si="3"/>
        <v>0</v>
      </c>
    </row>
    <row r="75" spans="1:9" x14ac:dyDescent="0.4">
      <c r="A75" s="181"/>
      <c r="B75" s="175"/>
      <c r="C75" s="176"/>
      <c r="D75" s="198"/>
      <c r="E75" s="35"/>
      <c r="F75" s="191">
        <f t="shared" si="2"/>
        <v>0</v>
      </c>
      <c r="G75" s="195"/>
      <c r="H75" s="185"/>
      <c r="I75" s="186">
        <f t="shared" si="3"/>
        <v>0</v>
      </c>
    </row>
    <row r="76" spans="1:9" x14ac:dyDescent="0.4">
      <c r="A76" s="181"/>
      <c r="B76" s="175"/>
      <c r="C76" s="176"/>
      <c r="D76" s="198"/>
      <c r="E76" s="35"/>
      <c r="F76" s="191">
        <f t="shared" si="2"/>
        <v>0</v>
      </c>
      <c r="G76" s="195"/>
      <c r="H76" s="185"/>
      <c r="I76" s="186">
        <f t="shared" si="3"/>
        <v>0</v>
      </c>
    </row>
    <row r="77" spans="1:9" x14ac:dyDescent="0.4">
      <c r="A77" s="181"/>
      <c r="B77" s="175"/>
      <c r="C77" s="176"/>
      <c r="D77" s="198"/>
      <c r="E77" s="35"/>
      <c r="F77" s="191">
        <f t="shared" si="2"/>
        <v>0</v>
      </c>
      <c r="G77" s="195"/>
      <c r="H77" s="185"/>
      <c r="I77" s="186">
        <f t="shared" si="3"/>
        <v>0</v>
      </c>
    </row>
    <row r="78" spans="1:9" x14ac:dyDescent="0.4">
      <c r="A78" s="181"/>
      <c r="B78" s="175"/>
      <c r="C78" s="176"/>
      <c r="D78" s="198"/>
      <c r="E78" s="35"/>
      <c r="F78" s="191">
        <f t="shared" si="2"/>
        <v>0</v>
      </c>
      <c r="G78" s="195"/>
      <c r="H78" s="185"/>
      <c r="I78" s="186">
        <f t="shared" si="3"/>
        <v>0</v>
      </c>
    </row>
    <row r="79" spans="1:9" x14ac:dyDescent="0.4">
      <c r="A79" s="181"/>
      <c r="B79" s="175"/>
      <c r="C79" s="176"/>
      <c r="D79" s="198"/>
      <c r="E79" s="35"/>
      <c r="F79" s="191">
        <f t="shared" si="2"/>
        <v>0</v>
      </c>
      <c r="G79" s="195"/>
      <c r="H79" s="185"/>
      <c r="I79" s="186">
        <f t="shared" si="3"/>
        <v>0</v>
      </c>
    </row>
    <row r="80" spans="1:9" x14ac:dyDescent="0.4">
      <c r="A80" s="181"/>
      <c r="B80" s="175"/>
      <c r="C80" s="176"/>
      <c r="D80" s="198"/>
      <c r="E80" s="35"/>
      <c r="F80" s="191">
        <f t="shared" si="2"/>
        <v>0</v>
      </c>
      <c r="G80" s="195"/>
      <c r="H80" s="185"/>
      <c r="I80" s="186">
        <f t="shared" si="3"/>
        <v>0</v>
      </c>
    </row>
    <row r="81" spans="1:9" ht="19.5" thickBot="1" x14ac:dyDescent="0.45">
      <c r="A81" s="182"/>
      <c r="B81" s="177"/>
      <c r="C81" s="178"/>
      <c r="D81" s="199"/>
      <c r="E81" s="187"/>
      <c r="F81" s="192">
        <f t="shared" si="2"/>
        <v>0</v>
      </c>
      <c r="G81" s="196"/>
      <c r="H81" s="188"/>
      <c r="I81" s="189">
        <f t="shared" si="3"/>
        <v>0</v>
      </c>
    </row>
  </sheetData>
  <mergeCells count="5">
    <mergeCell ref="A2:A3"/>
    <mergeCell ref="B2:E2"/>
    <mergeCell ref="F2:G2"/>
    <mergeCell ref="H2:H3"/>
    <mergeCell ref="I2:I3"/>
  </mergeCells>
  <phoneticPr fontId="1"/>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E889F-C205-4DBD-8E63-A2F70933D788}">
  <dimension ref="A1:B54"/>
  <sheetViews>
    <sheetView zoomScaleNormal="100" workbookViewId="0">
      <selection sqref="A1:B1"/>
    </sheetView>
  </sheetViews>
  <sheetFormatPr defaultRowHeight="18.75" x14ac:dyDescent="0.4"/>
  <cols>
    <col min="1" max="1" width="18.625" customWidth="1"/>
    <col min="2" max="2" width="99.625" customWidth="1"/>
  </cols>
  <sheetData>
    <row r="1" spans="1:2" ht="35.25" x14ac:dyDescent="0.4">
      <c r="A1" s="376" t="s">
        <v>177</v>
      </c>
      <c r="B1" s="376"/>
    </row>
    <row r="3" spans="1:2" ht="30" x14ac:dyDescent="0.4">
      <c r="A3" s="377" t="s">
        <v>149</v>
      </c>
      <c r="B3" s="377"/>
    </row>
    <row r="4" spans="1:2" ht="20.25" thickBot="1" x14ac:dyDescent="0.45">
      <c r="A4" s="378" t="s">
        <v>175</v>
      </c>
      <c r="B4" s="379"/>
    </row>
    <row r="5" spans="1:2" ht="19.5" x14ac:dyDescent="0.4">
      <c r="A5" s="250" t="s">
        <v>176</v>
      </c>
      <c r="B5" s="251" t="s">
        <v>178</v>
      </c>
    </row>
    <row r="6" spans="1:2" ht="19.5" customHeight="1" x14ac:dyDescent="0.4">
      <c r="A6" s="252"/>
      <c r="B6" s="247" t="s">
        <v>181</v>
      </c>
    </row>
    <row r="7" spans="1:2" ht="19.5" customHeight="1" x14ac:dyDescent="0.4">
      <c r="A7" s="253" t="s">
        <v>180</v>
      </c>
      <c r="B7" s="248" t="s">
        <v>198</v>
      </c>
    </row>
    <row r="8" spans="1:2" ht="19.5" customHeight="1" x14ac:dyDescent="0.4">
      <c r="A8" s="254" t="s">
        <v>179</v>
      </c>
      <c r="B8" s="248" t="s">
        <v>203</v>
      </c>
    </row>
    <row r="9" spans="1:2" ht="19.5" customHeight="1" x14ac:dyDescent="0.4">
      <c r="A9" s="255"/>
      <c r="B9" s="249" t="s">
        <v>182</v>
      </c>
    </row>
    <row r="10" spans="1:2" ht="19.5" customHeight="1" x14ac:dyDescent="0.4">
      <c r="A10" s="375" t="s">
        <v>150</v>
      </c>
      <c r="B10" s="247" t="s">
        <v>204</v>
      </c>
    </row>
    <row r="11" spans="1:2" ht="19.5" customHeight="1" x14ac:dyDescent="0.4">
      <c r="A11" s="374"/>
      <c r="B11" s="249" t="s">
        <v>183</v>
      </c>
    </row>
    <row r="12" spans="1:2" ht="19.5" customHeight="1" x14ac:dyDescent="0.4">
      <c r="A12" s="375" t="s">
        <v>151</v>
      </c>
      <c r="B12" s="247" t="s">
        <v>227</v>
      </c>
    </row>
    <row r="13" spans="1:2" s="244" customFormat="1" ht="19.5" customHeight="1" x14ac:dyDescent="0.4">
      <c r="A13" s="374"/>
      <c r="B13" s="249" t="s">
        <v>228</v>
      </c>
    </row>
    <row r="14" spans="1:2" ht="19.5" customHeight="1" x14ac:dyDescent="0.4">
      <c r="A14" s="256" t="s">
        <v>152</v>
      </c>
      <c r="B14" s="245" t="s">
        <v>184</v>
      </c>
    </row>
    <row r="15" spans="1:2" ht="19.5" x14ac:dyDescent="0.4">
      <c r="A15" s="256" t="s">
        <v>153</v>
      </c>
      <c r="B15" s="245" t="s">
        <v>185</v>
      </c>
    </row>
    <row r="16" spans="1:2" ht="19.5" customHeight="1" x14ac:dyDescent="0.4">
      <c r="A16" s="375" t="s">
        <v>154</v>
      </c>
      <c r="B16" s="247" t="s">
        <v>186</v>
      </c>
    </row>
    <row r="17" spans="1:2" ht="19.5" customHeight="1" x14ac:dyDescent="0.4">
      <c r="A17" s="374"/>
      <c r="B17" s="249" t="s">
        <v>187</v>
      </c>
    </row>
    <row r="18" spans="1:2" ht="19.5" customHeight="1" x14ac:dyDescent="0.4">
      <c r="A18" s="375" t="s">
        <v>155</v>
      </c>
      <c r="B18" s="247" t="s">
        <v>205</v>
      </c>
    </row>
    <row r="19" spans="1:2" s="244" customFormat="1" ht="19.5" customHeight="1" x14ac:dyDescent="0.4">
      <c r="A19" s="382"/>
      <c r="B19" s="248" t="s">
        <v>199</v>
      </c>
    </row>
    <row r="20" spans="1:2" s="244" customFormat="1" ht="19.5" customHeight="1" x14ac:dyDescent="0.4">
      <c r="A20" s="374"/>
      <c r="B20" s="249" t="s">
        <v>200</v>
      </c>
    </row>
    <row r="21" spans="1:2" ht="19.5" x14ac:dyDescent="0.4">
      <c r="A21" s="256" t="s">
        <v>156</v>
      </c>
      <c r="B21" s="245" t="s">
        <v>188</v>
      </c>
    </row>
    <row r="22" spans="1:2" ht="19.5" customHeight="1" x14ac:dyDescent="0.4">
      <c r="A22" s="375" t="s">
        <v>157</v>
      </c>
      <c r="B22" s="247" t="s">
        <v>206</v>
      </c>
    </row>
    <row r="23" spans="1:2" s="244" customFormat="1" ht="19.5" customHeight="1" x14ac:dyDescent="0.4">
      <c r="A23" s="374"/>
      <c r="B23" s="249" t="s">
        <v>207</v>
      </c>
    </row>
    <row r="24" spans="1:2" ht="19.5" customHeight="1" x14ac:dyDescent="0.4">
      <c r="A24" s="375" t="s">
        <v>229</v>
      </c>
      <c r="B24" s="247" t="s">
        <v>208</v>
      </c>
    </row>
    <row r="25" spans="1:2" s="244" customFormat="1" ht="19.5" customHeight="1" x14ac:dyDescent="0.4">
      <c r="A25" s="374"/>
      <c r="B25" s="249" t="s">
        <v>209</v>
      </c>
    </row>
    <row r="26" spans="1:2" ht="19.5" customHeight="1" x14ac:dyDescent="0.4">
      <c r="A26" s="375" t="s">
        <v>174</v>
      </c>
      <c r="B26" s="247" t="s">
        <v>230</v>
      </c>
    </row>
    <row r="27" spans="1:2" s="244" customFormat="1" ht="19.5" customHeight="1" x14ac:dyDescent="0.4">
      <c r="A27" s="374"/>
      <c r="B27" s="248" t="s">
        <v>210</v>
      </c>
    </row>
    <row r="28" spans="1:2" ht="19.5" customHeight="1" x14ac:dyDescent="0.4">
      <c r="A28" s="375" t="s">
        <v>158</v>
      </c>
      <c r="B28" s="247" t="s">
        <v>211</v>
      </c>
    </row>
    <row r="29" spans="1:2" ht="19.5" customHeight="1" x14ac:dyDescent="0.4">
      <c r="A29" s="374"/>
      <c r="B29" s="249" t="s">
        <v>189</v>
      </c>
    </row>
    <row r="30" spans="1:2" ht="19.5" x14ac:dyDescent="0.4">
      <c r="A30" s="256" t="s">
        <v>159</v>
      </c>
      <c r="B30" s="245" t="s">
        <v>190</v>
      </c>
    </row>
    <row r="31" spans="1:2" ht="19.5" x14ac:dyDescent="0.4">
      <c r="A31" s="256" t="s">
        <v>160</v>
      </c>
      <c r="B31" s="245" t="s">
        <v>212</v>
      </c>
    </row>
    <row r="32" spans="1:2" ht="19.5" x14ac:dyDescent="0.4">
      <c r="A32" s="256" t="s">
        <v>161</v>
      </c>
      <c r="B32" s="245" t="s">
        <v>191</v>
      </c>
    </row>
    <row r="33" spans="1:2" ht="19.5" customHeight="1" x14ac:dyDescent="0.4">
      <c r="A33" s="375" t="s">
        <v>162</v>
      </c>
      <c r="B33" s="247" t="s">
        <v>214</v>
      </c>
    </row>
    <row r="34" spans="1:2" s="244" customFormat="1" ht="19.5" customHeight="1" x14ac:dyDescent="0.4">
      <c r="A34" s="382"/>
      <c r="B34" s="248" t="s">
        <v>213</v>
      </c>
    </row>
    <row r="35" spans="1:2" s="244" customFormat="1" ht="19.5" customHeight="1" x14ac:dyDescent="0.4">
      <c r="A35" s="382"/>
      <c r="B35" s="248" t="s">
        <v>201</v>
      </c>
    </row>
    <row r="36" spans="1:2" s="244" customFormat="1" ht="19.5" customHeight="1" x14ac:dyDescent="0.4">
      <c r="A36" s="374"/>
      <c r="B36" s="249" t="s">
        <v>202</v>
      </c>
    </row>
    <row r="37" spans="1:2" ht="19.5" x14ac:dyDescent="0.4">
      <c r="A37" s="256" t="s">
        <v>215</v>
      </c>
      <c r="B37" s="245" t="s">
        <v>231</v>
      </c>
    </row>
    <row r="38" spans="1:2" ht="19.5" x14ac:dyDescent="0.4">
      <c r="A38" s="256" t="s">
        <v>163</v>
      </c>
      <c r="B38" s="245" t="s">
        <v>216</v>
      </c>
    </row>
    <row r="39" spans="1:2" ht="19.5" x14ac:dyDescent="0.4">
      <c r="A39" s="256" t="s">
        <v>164</v>
      </c>
      <c r="B39" s="245" t="s">
        <v>192</v>
      </c>
    </row>
    <row r="40" spans="1:2" ht="18.95" customHeight="1" x14ac:dyDescent="0.4">
      <c r="A40" s="380" t="s">
        <v>217</v>
      </c>
      <c r="B40" s="381"/>
    </row>
    <row r="41" spans="1:2" ht="19.5" x14ac:dyDescent="0.4">
      <c r="A41" s="257" t="s">
        <v>165</v>
      </c>
      <c r="B41" s="245" t="s">
        <v>193</v>
      </c>
    </row>
    <row r="42" spans="1:2" ht="19.5" x14ac:dyDescent="0.4">
      <c r="A42" s="256" t="s">
        <v>166</v>
      </c>
      <c r="B42" s="245" t="s">
        <v>194</v>
      </c>
    </row>
    <row r="43" spans="1:2" ht="19.5" x14ac:dyDescent="0.4">
      <c r="A43" s="256" t="s">
        <v>167</v>
      </c>
      <c r="B43" s="245" t="s">
        <v>195</v>
      </c>
    </row>
    <row r="44" spans="1:2" ht="19.5" x14ac:dyDescent="0.4">
      <c r="A44" s="256" t="s">
        <v>168</v>
      </c>
      <c r="B44" s="245" t="s">
        <v>196</v>
      </c>
    </row>
    <row r="45" spans="1:2" ht="19.5" x14ac:dyDescent="0.4">
      <c r="A45" s="256" t="s">
        <v>169</v>
      </c>
      <c r="B45" s="245" t="s">
        <v>220</v>
      </c>
    </row>
    <row r="46" spans="1:2" ht="18.95" customHeight="1" x14ac:dyDescent="0.4">
      <c r="A46" s="380" t="s">
        <v>218</v>
      </c>
      <c r="B46" s="381"/>
    </row>
    <row r="47" spans="1:2" ht="19.5" customHeight="1" x14ac:dyDescent="0.4">
      <c r="A47" s="373" t="s">
        <v>170</v>
      </c>
      <c r="B47" s="247" t="s">
        <v>221</v>
      </c>
    </row>
    <row r="48" spans="1:2" s="244" customFormat="1" ht="19.5" customHeight="1" x14ac:dyDescent="0.4">
      <c r="A48" s="374"/>
      <c r="B48" s="249" t="s">
        <v>222</v>
      </c>
    </row>
    <row r="49" spans="1:2" ht="18.95" customHeight="1" x14ac:dyDescent="0.4">
      <c r="A49" s="380" t="s">
        <v>219</v>
      </c>
      <c r="B49" s="381"/>
    </row>
    <row r="50" spans="1:2" ht="19.5" customHeight="1" x14ac:dyDescent="0.4">
      <c r="A50" s="373" t="s">
        <v>171</v>
      </c>
      <c r="B50" s="247" t="s">
        <v>223</v>
      </c>
    </row>
    <row r="51" spans="1:2" s="244" customFormat="1" ht="19.5" customHeight="1" x14ac:dyDescent="0.4">
      <c r="A51" s="374"/>
      <c r="B51" s="249" t="s">
        <v>224</v>
      </c>
    </row>
    <row r="52" spans="1:2" ht="19.5" x14ac:dyDescent="0.4">
      <c r="A52" s="256" t="s">
        <v>172</v>
      </c>
      <c r="B52" s="245" t="s">
        <v>225</v>
      </c>
    </row>
    <row r="53" spans="1:2" ht="19.5" x14ac:dyDescent="0.4">
      <c r="A53" s="256" t="s">
        <v>165</v>
      </c>
      <c r="B53" s="245" t="s">
        <v>197</v>
      </c>
    </row>
    <row r="54" spans="1:2" ht="20.25" thickBot="1" x14ac:dyDescent="0.45">
      <c r="A54" s="258" t="s">
        <v>173</v>
      </c>
      <c r="B54" s="246" t="s">
        <v>226</v>
      </c>
    </row>
  </sheetData>
  <mergeCells count="17">
    <mergeCell ref="A1:B1"/>
    <mergeCell ref="A3:B3"/>
    <mergeCell ref="A4:B4"/>
    <mergeCell ref="A49:B49"/>
    <mergeCell ref="A46:B46"/>
    <mergeCell ref="A40:B40"/>
    <mergeCell ref="A18:A20"/>
    <mergeCell ref="A22:A23"/>
    <mergeCell ref="A24:A25"/>
    <mergeCell ref="A33:A36"/>
    <mergeCell ref="A47:A48"/>
    <mergeCell ref="A50:A51"/>
    <mergeCell ref="A10:A11"/>
    <mergeCell ref="A16:A17"/>
    <mergeCell ref="A28:A29"/>
    <mergeCell ref="A12:A13"/>
    <mergeCell ref="A26:A27"/>
  </mergeCells>
  <phoneticPr fontId="1"/>
  <printOptions horizontalCentered="1"/>
  <pageMargins left="0.78740157480314965" right="0.78740157480314965" top="0.78740157480314965" bottom="0.19685039370078741" header="0.11811023622047245" footer="0.11811023622047245"/>
  <pageSetup paperSize="9" scale="66"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60230-F1C8-4AA7-80C7-4BA55DD982FF}">
  <dimension ref="A1:AG71"/>
  <sheetViews>
    <sheetView tabSelected="1" view="pageBreakPreview" zoomScale="90" zoomScaleNormal="90" zoomScaleSheetLayoutView="90" workbookViewId="0">
      <pane xSplit="3" ySplit="3" topLeftCell="D41" activePane="bottomRight" state="frozen"/>
      <selection activeCell="D3" sqref="D3"/>
      <selection pane="topRight" activeCell="D3" sqref="D3"/>
      <selection pane="bottomLeft" activeCell="D3" sqref="D3"/>
      <selection pane="bottomRight" activeCell="F70" sqref="F70:G70"/>
    </sheetView>
  </sheetViews>
  <sheetFormatPr defaultRowHeight="18.75" x14ac:dyDescent="0.4"/>
  <cols>
    <col min="1" max="1" width="4.25" style="1" customWidth="1"/>
    <col min="2" max="3" width="5" customWidth="1"/>
    <col min="4" max="32" width="8" customWidth="1"/>
    <col min="33" max="33" width="11" customWidth="1"/>
  </cols>
  <sheetData>
    <row r="1" spans="1:33" ht="26.25" customHeight="1" thickBot="1" x14ac:dyDescent="0.45">
      <c r="A1" s="16"/>
      <c r="B1" s="16"/>
      <c r="C1" s="16"/>
      <c r="D1" s="16"/>
      <c r="E1" s="16" t="s">
        <v>109</v>
      </c>
      <c r="F1" s="16">
        <v>1</v>
      </c>
      <c r="G1" s="16" t="s">
        <v>110</v>
      </c>
      <c r="H1" s="17" t="s">
        <v>111</v>
      </c>
      <c r="I1" s="17"/>
      <c r="AB1" s="304" t="s">
        <v>123</v>
      </c>
      <c r="AC1" s="305"/>
      <c r="AD1" s="305"/>
      <c r="AE1" s="305"/>
      <c r="AF1" s="306"/>
      <c r="AG1" s="53"/>
    </row>
    <row r="2" spans="1:33" ht="19.5" customHeight="1" x14ac:dyDescent="0.4">
      <c r="A2" s="18"/>
      <c r="B2" s="25"/>
      <c r="C2" s="61"/>
      <c r="D2" s="354" t="s">
        <v>113</v>
      </c>
      <c r="E2" s="355"/>
      <c r="F2" s="355"/>
      <c r="G2" s="355"/>
      <c r="H2" s="355"/>
      <c r="I2" s="356"/>
      <c r="J2" s="355" t="s">
        <v>112</v>
      </c>
      <c r="K2" s="355"/>
      <c r="L2" s="355"/>
      <c r="M2" s="357"/>
      <c r="N2" s="355" t="s">
        <v>108</v>
      </c>
      <c r="O2" s="355"/>
      <c r="P2" s="355"/>
      <c r="Q2" s="355"/>
      <c r="R2" s="355"/>
      <c r="S2" s="355"/>
      <c r="T2" s="355"/>
      <c r="U2" s="355"/>
      <c r="V2" s="355"/>
      <c r="W2" s="355"/>
      <c r="X2" s="355"/>
      <c r="Y2" s="355"/>
      <c r="Z2" s="355"/>
      <c r="AA2" s="355"/>
      <c r="AB2" s="355"/>
      <c r="AC2" s="355"/>
      <c r="AD2" s="355"/>
      <c r="AE2" s="355"/>
      <c r="AF2" s="357"/>
      <c r="AG2" s="20" t="s">
        <v>97</v>
      </c>
    </row>
    <row r="3" spans="1:33" s="15" customFormat="1" ht="37.5" x14ac:dyDescent="0.4">
      <c r="A3" s="19" t="s">
        <v>80</v>
      </c>
      <c r="B3" s="26" t="s">
        <v>81</v>
      </c>
      <c r="C3" s="7" t="s">
        <v>119</v>
      </c>
      <c r="D3" s="24" t="s">
        <v>82</v>
      </c>
      <c r="E3" s="22" t="s">
        <v>19</v>
      </c>
      <c r="F3" s="22" t="s">
        <v>98</v>
      </c>
      <c r="G3" s="22" t="s">
        <v>83</v>
      </c>
      <c r="H3" s="23" t="s">
        <v>84</v>
      </c>
      <c r="I3" s="78" t="s">
        <v>85</v>
      </c>
      <c r="J3" s="21" t="s">
        <v>86</v>
      </c>
      <c r="K3" s="22" t="s">
        <v>100</v>
      </c>
      <c r="L3" s="22" t="s">
        <v>87</v>
      </c>
      <c r="M3" s="74" t="s">
        <v>88</v>
      </c>
      <c r="N3" s="21" t="s">
        <v>89</v>
      </c>
      <c r="O3" s="22" t="s">
        <v>118</v>
      </c>
      <c r="P3" s="22" t="s">
        <v>101</v>
      </c>
      <c r="Q3" s="22" t="s">
        <v>102</v>
      </c>
      <c r="R3" s="22" t="s">
        <v>90</v>
      </c>
      <c r="S3" s="22" t="s">
        <v>103</v>
      </c>
      <c r="T3" s="22" t="s">
        <v>104</v>
      </c>
      <c r="U3" s="22" t="s">
        <v>105</v>
      </c>
      <c r="V3" s="22" t="s">
        <v>91</v>
      </c>
      <c r="W3" s="22" t="s">
        <v>92</v>
      </c>
      <c r="X3" s="22" t="s">
        <v>106</v>
      </c>
      <c r="Y3" s="22" t="s">
        <v>93</v>
      </c>
      <c r="Z3" s="22" t="s">
        <v>122</v>
      </c>
      <c r="AA3" s="22" t="s">
        <v>107</v>
      </c>
      <c r="AB3" s="22" t="s">
        <v>94</v>
      </c>
      <c r="AC3" s="22" t="s">
        <v>95</v>
      </c>
      <c r="AD3" s="22"/>
      <c r="AE3" s="23"/>
      <c r="AF3" s="66" t="s">
        <v>96</v>
      </c>
      <c r="AG3" s="219" t="s">
        <v>99</v>
      </c>
    </row>
    <row r="4" spans="1:33" ht="16.5" customHeight="1" x14ac:dyDescent="0.4">
      <c r="A4" s="345">
        <v>1</v>
      </c>
      <c r="B4" s="343"/>
      <c r="C4" s="62">
        <v>0.08</v>
      </c>
      <c r="D4" s="27"/>
      <c r="E4" s="67"/>
      <c r="F4" s="313"/>
      <c r="G4" s="313"/>
      <c r="H4" s="340"/>
      <c r="I4" s="315">
        <f>SUM(D4:H5)</f>
        <v>0</v>
      </c>
      <c r="J4" s="75"/>
      <c r="K4" s="313"/>
      <c r="L4" s="313"/>
      <c r="M4" s="338"/>
      <c r="N4" s="349"/>
      <c r="O4" s="67"/>
      <c r="P4" s="67"/>
      <c r="Q4" s="67"/>
      <c r="R4" s="67"/>
      <c r="S4" s="67"/>
      <c r="T4" s="67"/>
      <c r="U4" s="313"/>
      <c r="V4" s="67"/>
      <c r="W4" s="67"/>
      <c r="X4" s="67"/>
      <c r="Y4" s="313"/>
      <c r="Z4" s="313"/>
      <c r="AA4" s="313"/>
      <c r="AB4" s="313"/>
      <c r="AC4" s="67"/>
      <c r="AD4" s="67"/>
      <c r="AE4" s="68"/>
      <c r="AF4" s="327">
        <f>SUM(J4:AE5)</f>
        <v>0</v>
      </c>
      <c r="AG4" s="335">
        <f>AG1+I4-AF4</f>
        <v>0</v>
      </c>
    </row>
    <row r="5" spans="1:33" ht="16.5" customHeight="1" x14ac:dyDescent="0.4">
      <c r="A5" s="346"/>
      <c r="B5" s="353"/>
      <c r="C5" s="64">
        <v>0.1</v>
      </c>
      <c r="D5" s="28"/>
      <c r="E5" s="69"/>
      <c r="F5" s="314"/>
      <c r="G5" s="314"/>
      <c r="H5" s="341"/>
      <c r="I5" s="316"/>
      <c r="J5" s="76"/>
      <c r="K5" s="314"/>
      <c r="L5" s="314"/>
      <c r="M5" s="352"/>
      <c r="N5" s="350"/>
      <c r="O5" s="69"/>
      <c r="P5" s="69"/>
      <c r="Q5" s="69"/>
      <c r="R5" s="69"/>
      <c r="S5" s="69"/>
      <c r="T5" s="69"/>
      <c r="U5" s="314"/>
      <c r="V5" s="69"/>
      <c r="W5" s="69"/>
      <c r="X5" s="69"/>
      <c r="Y5" s="314"/>
      <c r="Z5" s="314"/>
      <c r="AA5" s="314"/>
      <c r="AB5" s="314"/>
      <c r="AC5" s="69"/>
      <c r="AD5" s="69"/>
      <c r="AE5" s="70"/>
      <c r="AF5" s="328"/>
      <c r="AG5" s="336"/>
    </row>
    <row r="6" spans="1:33" ht="16.5" customHeight="1" x14ac:dyDescent="0.4">
      <c r="A6" s="345">
        <v>2</v>
      </c>
      <c r="B6" s="343"/>
      <c r="C6" s="65">
        <v>0.08</v>
      </c>
      <c r="D6" s="27"/>
      <c r="E6" s="67"/>
      <c r="F6" s="313"/>
      <c r="G6" s="313"/>
      <c r="H6" s="340"/>
      <c r="I6" s="315">
        <f>SUM(D6:H7)</f>
        <v>0</v>
      </c>
      <c r="J6" s="75"/>
      <c r="K6" s="313"/>
      <c r="L6" s="313"/>
      <c r="M6" s="338"/>
      <c r="N6" s="349"/>
      <c r="O6" s="67"/>
      <c r="P6" s="67"/>
      <c r="Q6" s="67"/>
      <c r="R6" s="67"/>
      <c r="S6" s="67"/>
      <c r="T6" s="67"/>
      <c r="U6" s="313"/>
      <c r="V6" s="67"/>
      <c r="W6" s="67"/>
      <c r="X6" s="67"/>
      <c r="Y6" s="313"/>
      <c r="Z6" s="313"/>
      <c r="AA6" s="313"/>
      <c r="AB6" s="313"/>
      <c r="AC6" s="67"/>
      <c r="AD6" s="67"/>
      <c r="AE6" s="68"/>
      <c r="AF6" s="327">
        <f>SUM(J6:AE7)</f>
        <v>0</v>
      </c>
      <c r="AG6" s="335">
        <f>AG4+I6-AF6</f>
        <v>0</v>
      </c>
    </row>
    <row r="7" spans="1:33" ht="16.5" customHeight="1" x14ac:dyDescent="0.4">
      <c r="A7" s="346"/>
      <c r="B7" s="353"/>
      <c r="C7" s="63">
        <v>0.1</v>
      </c>
      <c r="D7" s="28"/>
      <c r="E7" s="69"/>
      <c r="F7" s="314"/>
      <c r="G7" s="314"/>
      <c r="H7" s="341"/>
      <c r="I7" s="316"/>
      <c r="J7" s="76"/>
      <c r="K7" s="314"/>
      <c r="L7" s="314"/>
      <c r="M7" s="352"/>
      <c r="N7" s="350"/>
      <c r="O7" s="69"/>
      <c r="P7" s="69"/>
      <c r="Q7" s="69"/>
      <c r="R7" s="69"/>
      <c r="S7" s="69"/>
      <c r="T7" s="69"/>
      <c r="U7" s="314"/>
      <c r="V7" s="69"/>
      <c r="W7" s="69"/>
      <c r="X7" s="69"/>
      <c r="Y7" s="314"/>
      <c r="Z7" s="314"/>
      <c r="AA7" s="314"/>
      <c r="AB7" s="314"/>
      <c r="AC7" s="69"/>
      <c r="AD7" s="69"/>
      <c r="AE7" s="70"/>
      <c r="AF7" s="328"/>
      <c r="AG7" s="336"/>
    </row>
    <row r="8" spans="1:33" ht="16.5" customHeight="1" x14ac:dyDescent="0.4">
      <c r="A8" s="345">
        <v>3</v>
      </c>
      <c r="B8" s="343"/>
      <c r="C8" s="65">
        <v>0.08</v>
      </c>
      <c r="D8" s="27"/>
      <c r="E8" s="67"/>
      <c r="F8" s="313"/>
      <c r="G8" s="313"/>
      <c r="H8" s="340"/>
      <c r="I8" s="315">
        <f>SUM(D8:H9)</f>
        <v>0</v>
      </c>
      <c r="J8" s="75"/>
      <c r="K8" s="313"/>
      <c r="L8" s="313"/>
      <c r="M8" s="338"/>
      <c r="N8" s="349"/>
      <c r="O8" s="67"/>
      <c r="P8" s="67"/>
      <c r="Q8" s="67"/>
      <c r="R8" s="67"/>
      <c r="S8" s="67"/>
      <c r="T8" s="67"/>
      <c r="U8" s="313"/>
      <c r="V8" s="67"/>
      <c r="W8" s="67"/>
      <c r="X8" s="67"/>
      <c r="Y8" s="313"/>
      <c r="Z8" s="313"/>
      <c r="AA8" s="313"/>
      <c r="AB8" s="313"/>
      <c r="AC8" s="67"/>
      <c r="AD8" s="67"/>
      <c r="AE8" s="68"/>
      <c r="AF8" s="327">
        <f>SUM(J8:AE9)</f>
        <v>0</v>
      </c>
      <c r="AG8" s="335">
        <f t="shared" ref="AG8" si="0">AG6+I8-AF8</f>
        <v>0</v>
      </c>
    </row>
    <row r="9" spans="1:33" ht="16.5" customHeight="1" x14ac:dyDescent="0.4">
      <c r="A9" s="346"/>
      <c r="B9" s="353"/>
      <c r="C9" s="63">
        <v>0.1</v>
      </c>
      <c r="D9" s="28"/>
      <c r="E9" s="69"/>
      <c r="F9" s="314"/>
      <c r="G9" s="314"/>
      <c r="H9" s="341"/>
      <c r="I9" s="316"/>
      <c r="J9" s="76"/>
      <c r="K9" s="314"/>
      <c r="L9" s="314"/>
      <c r="M9" s="352"/>
      <c r="N9" s="350"/>
      <c r="O9" s="69"/>
      <c r="P9" s="69"/>
      <c r="Q9" s="69"/>
      <c r="R9" s="69"/>
      <c r="S9" s="69"/>
      <c r="T9" s="69"/>
      <c r="U9" s="314"/>
      <c r="V9" s="69"/>
      <c r="W9" s="69"/>
      <c r="X9" s="69"/>
      <c r="Y9" s="314"/>
      <c r="Z9" s="314"/>
      <c r="AA9" s="314"/>
      <c r="AB9" s="314"/>
      <c r="AC9" s="69"/>
      <c r="AD9" s="69"/>
      <c r="AE9" s="70"/>
      <c r="AF9" s="328"/>
      <c r="AG9" s="336"/>
    </row>
    <row r="10" spans="1:33" ht="16.5" customHeight="1" x14ac:dyDescent="0.4">
      <c r="A10" s="345">
        <v>4</v>
      </c>
      <c r="B10" s="343"/>
      <c r="C10" s="65">
        <v>0.08</v>
      </c>
      <c r="D10" s="27"/>
      <c r="E10" s="67"/>
      <c r="F10" s="313"/>
      <c r="G10" s="313"/>
      <c r="H10" s="340"/>
      <c r="I10" s="315">
        <f>SUM(D10:H11)</f>
        <v>0</v>
      </c>
      <c r="J10" s="75"/>
      <c r="K10" s="313"/>
      <c r="L10" s="313"/>
      <c r="M10" s="338"/>
      <c r="N10" s="349"/>
      <c r="O10" s="67"/>
      <c r="P10" s="67"/>
      <c r="Q10" s="67"/>
      <c r="R10" s="67"/>
      <c r="S10" s="67"/>
      <c r="T10" s="67"/>
      <c r="U10" s="313"/>
      <c r="V10" s="67"/>
      <c r="W10" s="67"/>
      <c r="X10" s="67"/>
      <c r="Y10" s="313"/>
      <c r="Z10" s="313"/>
      <c r="AA10" s="313"/>
      <c r="AB10" s="313"/>
      <c r="AC10" s="67"/>
      <c r="AD10" s="67"/>
      <c r="AE10" s="68"/>
      <c r="AF10" s="327">
        <f>SUM(J10:AE11)</f>
        <v>0</v>
      </c>
      <c r="AG10" s="335">
        <f t="shared" ref="AG10" si="1">AG8+I10-AF10</f>
        <v>0</v>
      </c>
    </row>
    <row r="11" spans="1:33" ht="16.5" customHeight="1" x14ac:dyDescent="0.4">
      <c r="A11" s="346"/>
      <c r="B11" s="353"/>
      <c r="C11" s="63">
        <v>0.1</v>
      </c>
      <c r="D11" s="28"/>
      <c r="E11" s="69"/>
      <c r="F11" s="314"/>
      <c r="G11" s="314"/>
      <c r="H11" s="341"/>
      <c r="I11" s="316"/>
      <c r="J11" s="76"/>
      <c r="K11" s="314"/>
      <c r="L11" s="314"/>
      <c r="M11" s="352"/>
      <c r="N11" s="350"/>
      <c r="O11" s="69"/>
      <c r="P11" s="69"/>
      <c r="Q11" s="69"/>
      <c r="R11" s="69"/>
      <c r="S11" s="69"/>
      <c r="T11" s="69"/>
      <c r="U11" s="314"/>
      <c r="V11" s="69"/>
      <c r="W11" s="69"/>
      <c r="X11" s="69"/>
      <c r="Y11" s="314"/>
      <c r="Z11" s="314"/>
      <c r="AA11" s="314"/>
      <c r="AB11" s="314"/>
      <c r="AC11" s="69"/>
      <c r="AD11" s="69"/>
      <c r="AE11" s="70"/>
      <c r="AF11" s="328"/>
      <c r="AG11" s="336"/>
    </row>
    <row r="12" spans="1:33" ht="16.5" customHeight="1" x14ac:dyDescent="0.4">
      <c r="A12" s="345">
        <v>5</v>
      </c>
      <c r="B12" s="343"/>
      <c r="C12" s="65">
        <v>0.08</v>
      </c>
      <c r="D12" s="27"/>
      <c r="E12" s="67"/>
      <c r="F12" s="313"/>
      <c r="G12" s="313"/>
      <c r="H12" s="340"/>
      <c r="I12" s="315">
        <f>SUM(D12:H13)</f>
        <v>0</v>
      </c>
      <c r="J12" s="75"/>
      <c r="K12" s="313"/>
      <c r="L12" s="313"/>
      <c r="M12" s="338"/>
      <c r="N12" s="349"/>
      <c r="O12" s="67"/>
      <c r="P12" s="67"/>
      <c r="Q12" s="67"/>
      <c r="R12" s="67"/>
      <c r="S12" s="67"/>
      <c r="T12" s="67"/>
      <c r="U12" s="313"/>
      <c r="V12" s="67"/>
      <c r="W12" s="67"/>
      <c r="X12" s="67"/>
      <c r="Y12" s="313"/>
      <c r="Z12" s="313"/>
      <c r="AA12" s="313"/>
      <c r="AB12" s="313"/>
      <c r="AC12" s="67"/>
      <c r="AD12" s="67"/>
      <c r="AE12" s="68"/>
      <c r="AF12" s="327">
        <f>SUM(J12:AE13)</f>
        <v>0</v>
      </c>
      <c r="AG12" s="335">
        <f t="shared" ref="AG12" si="2">AG10+I12-AF12</f>
        <v>0</v>
      </c>
    </row>
    <row r="13" spans="1:33" ht="16.5" customHeight="1" x14ac:dyDescent="0.4">
      <c r="A13" s="346"/>
      <c r="B13" s="353"/>
      <c r="C13" s="63">
        <v>0.1</v>
      </c>
      <c r="D13" s="28"/>
      <c r="E13" s="69"/>
      <c r="F13" s="314"/>
      <c r="G13" s="314"/>
      <c r="H13" s="341"/>
      <c r="I13" s="316"/>
      <c r="J13" s="76"/>
      <c r="K13" s="314"/>
      <c r="L13" s="314"/>
      <c r="M13" s="352"/>
      <c r="N13" s="350"/>
      <c r="O13" s="69"/>
      <c r="P13" s="69"/>
      <c r="Q13" s="69"/>
      <c r="R13" s="69"/>
      <c r="S13" s="69"/>
      <c r="T13" s="69"/>
      <c r="U13" s="314"/>
      <c r="V13" s="69"/>
      <c r="W13" s="69"/>
      <c r="X13" s="69"/>
      <c r="Y13" s="314"/>
      <c r="Z13" s="314"/>
      <c r="AA13" s="314"/>
      <c r="AB13" s="314"/>
      <c r="AC13" s="69"/>
      <c r="AD13" s="69"/>
      <c r="AE13" s="70"/>
      <c r="AF13" s="328"/>
      <c r="AG13" s="336"/>
    </row>
    <row r="14" spans="1:33" ht="16.5" customHeight="1" x14ac:dyDescent="0.4">
      <c r="A14" s="345">
        <v>6</v>
      </c>
      <c r="B14" s="343"/>
      <c r="C14" s="65">
        <v>0.08</v>
      </c>
      <c r="D14" s="27"/>
      <c r="E14" s="67"/>
      <c r="F14" s="313"/>
      <c r="G14" s="313"/>
      <c r="H14" s="340"/>
      <c r="I14" s="315">
        <f>SUM(D14:H15)</f>
        <v>0</v>
      </c>
      <c r="J14" s="75"/>
      <c r="K14" s="313"/>
      <c r="L14" s="313"/>
      <c r="M14" s="338"/>
      <c r="N14" s="349"/>
      <c r="O14" s="67"/>
      <c r="P14" s="67"/>
      <c r="Q14" s="67"/>
      <c r="R14" s="67"/>
      <c r="S14" s="67"/>
      <c r="T14" s="67"/>
      <c r="U14" s="313"/>
      <c r="V14" s="67"/>
      <c r="W14" s="67"/>
      <c r="X14" s="67"/>
      <c r="Y14" s="313"/>
      <c r="Z14" s="313"/>
      <c r="AA14" s="313"/>
      <c r="AB14" s="313"/>
      <c r="AC14" s="67"/>
      <c r="AD14" s="67"/>
      <c r="AE14" s="68"/>
      <c r="AF14" s="327">
        <f>SUM(J14:AE15)</f>
        <v>0</v>
      </c>
      <c r="AG14" s="335">
        <f t="shared" ref="AG14" si="3">AG12+I14-AF14</f>
        <v>0</v>
      </c>
    </row>
    <row r="15" spans="1:33" ht="16.5" customHeight="1" x14ac:dyDescent="0.4">
      <c r="A15" s="346"/>
      <c r="B15" s="353"/>
      <c r="C15" s="63">
        <v>0.1</v>
      </c>
      <c r="D15" s="28"/>
      <c r="E15" s="69"/>
      <c r="F15" s="314"/>
      <c r="G15" s="314"/>
      <c r="H15" s="341"/>
      <c r="I15" s="316"/>
      <c r="J15" s="76"/>
      <c r="K15" s="314"/>
      <c r="L15" s="314"/>
      <c r="M15" s="352"/>
      <c r="N15" s="350"/>
      <c r="O15" s="69"/>
      <c r="P15" s="69"/>
      <c r="Q15" s="69"/>
      <c r="R15" s="69"/>
      <c r="S15" s="69"/>
      <c r="T15" s="69"/>
      <c r="U15" s="314"/>
      <c r="V15" s="69"/>
      <c r="W15" s="69"/>
      <c r="X15" s="69"/>
      <c r="Y15" s="314"/>
      <c r="Z15" s="314"/>
      <c r="AA15" s="314"/>
      <c r="AB15" s="314"/>
      <c r="AC15" s="69"/>
      <c r="AD15" s="69"/>
      <c r="AE15" s="70"/>
      <c r="AF15" s="328"/>
      <c r="AG15" s="336"/>
    </row>
    <row r="16" spans="1:33" ht="16.5" customHeight="1" x14ac:dyDescent="0.4">
      <c r="A16" s="345">
        <v>7</v>
      </c>
      <c r="B16" s="343"/>
      <c r="C16" s="65">
        <v>0.08</v>
      </c>
      <c r="D16" s="27"/>
      <c r="E16" s="67"/>
      <c r="F16" s="313"/>
      <c r="G16" s="313"/>
      <c r="H16" s="340"/>
      <c r="I16" s="315">
        <f>SUM(D16:H17)</f>
        <v>0</v>
      </c>
      <c r="J16" s="75"/>
      <c r="K16" s="313"/>
      <c r="L16" s="313"/>
      <c r="M16" s="338"/>
      <c r="N16" s="349"/>
      <c r="O16" s="67"/>
      <c r="P16" s="67"/>
      <c r="Q16" s="67"/>
      <c r="R16" s="67"/>
      <c r="S16" s="67"/>
      <c r="T16" s="67"/>
      <c r="U16" s="313"/>
      <c r="V16" s="67"/>
      <c r="W16" s="67"/>
      <c r="X16" s="67"/>
      <c r="Y16" s="313"/>
      <c r="Z16" s="313"/>
      <c r="AA16" s="313"/>
      <c r="AB16" s="313"/>
      <c r="AC16" s="67"/>
      <c r="AD16" s="67"/>
      <c r="AE16" s="68"/>
      <c r="AF16" s="327">
        <f>SUM(J16:AE17)</f>
        <v>0</v>
      </c>
      <c r="AG16" s="335">
        <f t="shared" ref="AG16" si="4">AG14+I16-AF16</f>
        <v>0</v>
      </c>
    </row>
    <row r="17" spans="1:33" ht="16.5" customHeight="1" x14ac:dyDescent="0.4">
      <c r="A17" s="346"/>
      <c r="B17" s="353"/>
      <c r="C17" s="63">
        <v>0.1</v>
      </c>
      <c r="D17" s="28"/>
      <c r="E17" s="69"/>
      <c r="F17" s="314"/>
      <c r="G17" s="314"/>
      <c r="H17" s="341"/>
      <c r="I17" s="316"/>
      <c r="J17" s="76"/>
      <c r="K17" s="314"/>
      <c r="L17" s="314"/>
      <c r="M17" s="352"/>
      <c r="N17" s="350"/>
      <c r="O17" s="69"/>
      <c r="P17" s="69"/>
      <c r="Q17" s="69"/>
      <c r="R17" s="69"/>
      <c r="S17" s="69"/>
      <c r="T17" s="69"/>
      <c r="U17" s="314"/>
      <c r="V17" s="69"/>
      <c r="W17" s="69"/>
      <c r="X17" s="69"/>
      <c r="Y17" s="314"/>
      <c r="Z17" s="314"/>
      <c r="AA17" s="314"/>
      <c r="AB17" s="314"/>
      <c r="AC17" s="69"/>
      <c r="AD17" s="69"/>
      <c r="AE17" s="70"/>
      <c r="AF17" s="328"/>
      <c r="AG17" s="336"/>
    </row>
    <row r="18" spans="1:33" ht="16.5" customHeight="1" x14ac:dyDescent="0.4">
      <c r="A18" s="345">
        <v>8</v>
      </c>
      <c r="B18" s="343"/>
      <c r="C18" s="65">
        <v>0.08</v>
      </c>
      <c r="D18" s="27"/>
      <c r="E18" s="67"/>
      <c r="F18" s="313"/>
      <c r="G18" s="313"/>
      <c r="H18" s="340"/>
      <c r="I18" s="315">
        <f>SUM(D18:H19)</f>
        <v>0</v>
      </c>
      <c r="J18" s="75"/>
      <c r="K18" s="313"/>
      <c r="L18" s="313"/>
      <c r="M18" s="338"/>
      <c r="N18" s="349"/>
      <c r="O18" s="67"/>
      <c r="P18" s="67"/>
      <c r="Q18" s="67"/>
      <c r="R18" s="67"/>
      <c r="S18" s="67"/>
      <c r="T18" s="67"/>
      <c r="U18" s="313"/>
      <c r="V18" s="67"/>
      <c r="W18" s="67"/>
      <c r="X18" s="67"/>
      <c r="Y18" s="313"/>
      <c r="Z18" s="313"/>
      <c r="AA18" s="313"/>
      <c r="AB18" s="313"/>
      <c r="AC18" s="67"/>
      <c r="AD18" s="67"/>
      <c r="AE18" s="68"/>
      <c r="AF18" s="327">
        <f>SUM(J18:AE19)</f>
        <v>0</v>
      </c>
      <c r="AG18" s="335">
        <f t="shared" ref="AG18" si="5">AG16+I18-AF18</f>
        <v>0</v>
      </c>
    </row>
    <row r="19" spans="1:33" ht="16.5" customHeight="1" x14ac:dyDescent="0.4">
      <c r="A19" s="346"/>
      <c r="B19" s="353"/>
      <c r="C19" s="63">
        <v>0.1</v>
      </c>
      <c r="D19" s="28"/>
      <c r="E19" s="69"/>
      <c r="F19" s="314"/>
      <c r="G19" s="314"/>
      <c r="H19" s="341"/>
      <c r="I19" s="316"/>
      <c r="J19" s="76"/>
      <c r="K19" s="314"/>
      <c r="L19" s="314"/>
      <c r="M19" s="352"/>
      <c r="N19" s="350"/>
      <c r="O19" s="69"/>
      <c r="P19" s="69"/>
      <c r="Q19" s="69"/>
      <c r="R19" s="69"/>
      <c r="S19" s="69"/>
      <c r="T19" s="69"/>
      <c r="U19" s="314"/>
      <c r="V19" s="69"/>
      <c r="W19" s="69"/>
      <c r="X19" s="69"/>
      <c r="Y19" s="314"/>
      <c r="Z19" s="314"/>
      <c r="AA19" s="314"/>
      <c r="AB19" s="314"/>
      <c r="AC19" s="69"/>
      <c r="AD19" s="69"/>
      <c r="AE19" s="70"/>
      <c r="AF19" s="328"/>
      <c r="AG19" s="336"/>
    </row>
    <row r="20" spans="1:33" ht="16.5" customHeight="1" x14ac:dyDescent="0.4">
      <c r="A20" s="345">
        <v>9</v>
      </c>
      <c r="B20" s="343"/>
      <c r="C20" s="65">
        <v>0.08</v>
      </c>
      <c r="D20" s="27"/>
      <c r="E20" s="67"/>
      <c r="F20" s="313"/>
      <c r="G20" s="313"/>
      <c r="H20" s="340"/>
      <c r="I20" s="315">
        <f>SUM(D20:H21)</f>
        <v>0</v>
      </c>
      <c r="J20" s="75"/>
      <c r="K20" s="313"/>
      <c r="L20" s="313"/>
      <c r="M20" s="338"/>
      <c r="N20" s="349"/>
      <c r="O20" s="67"/>
      <c r="P20" s="67"/>
      <c r="Q20" s="67"/>
      <c r="R20" s="67"/>
      <c r="S20" s="67"/>
      <c r="T20" s="67"/>
      <c r="U20" s="313"/>
      <c r="V20" s="67"/>
      <c r="W20" s="67"/>
      <c r="X20" s="67"/>
      <c r="Y20" s="313"/>
      <c r="Z20" s="313"/>
      <c r="AA20" s="313"/>
      <c r="AB20" s="313"/>
      <c r="AC20" s="67"/>
      <c r="AD20" s="67"/>
      <c r="AE20" s="68"/>
      <c r="AF20" s="327">
        <f>SUM(J20:AE21)</f>
        <v>0</v>
      </c>
      <c r="AG20" s="335">
        <f t="shared" ref="AG20" si="6">AG18+I20-AF20</f>
        <v>0</v>
      </c>
    </row>
    <row r="21" spans="1:33" ht="16.5" customHeight="1" x14ac:dyDescent="0.4">
      <c r="A21" s="346"/>
      <c r="B21" s="353"/>
      <c r="C21" s="63">
        <v>0.1</v>
      </c>
      <c r="D21" s="28"/>
      <c r="E21" s="69"/>
      <c r="F21" s="314"/>
      <c r="G21" s="314"/>
      <c r="H21" s="341"/>
      <c r="I21" s="316"/>
      <c r="J21" s="76"/>
      <c r="K21" s="314"/>
      <c r="L21" s="314"/>
      <c r="M21" s="352"/>
      <c r="N21" s="350"/>
      <c r="O21" s="69"/>
      <c r="P21" s="69"/>
      <c r="Q21" s="69"/>
      <c r="R21" s="69"/>
      <c r="S21" s="69"/>
      <c r="T21" s="69"/>
      <c r="U21" s="314"/>
      <c r="V21" s="69"/>
      <c r="W21" s="69"/>
      <c r="X21" s="69"/>
      <c r="Y21" s="314"/>
      <c r="Z21" s="314"/>
      <c r="AA21" s="314"/>
      <c r="AB21" s="314"/>
      <c r="AC21" s="69"/>
      <c r="AD21" s="69"/>
      <c r="AE21" s="70"/>
      <c r="AF21" s="328"/>
      <c r="AG21" s="336"/>
    </row>
    <row r="22" spans="1:33" ht="16.5" customHeight="1" x14ac:dyDescent="0.4">
      <c r="A22" s="345">
        <v>10</v>
      </c>
      <c r="B22" s="343"/>
      <c r="C22" s="65">
        <v>0.08</v>
      </c>
      <c r="D22" s="27"/>
      <c r="E22" s="67"/>
      <c r="F22" s="313"/>
      <c r="G22" s="313"/>
      <c r="H22" s="340"/>
      <c r="I22" s="315">
        <f>SUM(D22:H23)</f>
        <v>0</v>
      </c>
      <c r="J22" s="75"/>
      <c r="K22" s="313"/>
      <c r="L22" s="313"/>
      <c r="M22" s="338"/>
      <c r="N22" s="349"/>
      <c r="O22" s="67"/>
      <c r="P22" s="67"/>
      <c r="Q22" s="67"/>
      <c r="R22" s="67"/>
      <c r="S22" s="67"/>
      <c r="T22" s="67"/>
      <c r="U22" s="313"/>
      <c r="V22" s="67"/>
      <c r="W22" s="67"/>
      <c r="X22" s="67"/>
      <c r="Y22" s="313"/>
      <c r="Z22" s="313"/>
      <c r="AA22" s="313"/>
      <c r="AB22" s="313"/>
      <c r="AC22" s="67"/>
      <c r="AD22" s="67"/>
      <c r="AE22" s="68"/>
      <c r="AF22" s="327">
        <f>SUM(J22:AE23)</f>
        <v>0</v>
      </c>
      <c r="AG22" s="335">
        <f t="shared" ref="AG22" si="7">AG20+I22-AF22</f>
        <v>0</v>
      </c>
    </row>
    <row r="23" spans="1:33" ht="16.5" customHeight="1" x14ac:dyDescent="0.4">
      <c r="A23" s="346"/>
      <c r="B23" s="353"/>
      <c r="C23" s="63">
        <v>0.1</v>
      </c>
      <c r="D23" s="28"/>
      <c r="E23" s="69"/>
      <c r="F23" s="314"/>
      <c r="G23" s="314"/>
      <c r="H23" s="341"/>
      <c r="I23" s="316"/>
      <c r="J23" s="76"/>
      <c r="K23" s="314"/>
      <c r="L23" s="314"/>
      <c r="M23" s="352"/>
      <c r="N23" s="350"/>
      <c r="O23" s="69"/>
      <c r="P23" s="69"/>
      <c r="Q23" s="69"/>
      <c r="R23" s="69"/>
      <c r="S23" s="69"/>
      <c r="T23" s="69"/>
      <c r="U23" s="314"/>
      <c r="V23" s="69"/>
      <c r="W23" s="69"/>
      <c r="X23" s="69"/>
      <c r="Y23" s="314"/>
      <c r="Z23" s="314"/>
      <c r="AA23" s="314"/>
      <c r="AB23" s="314"/>
      <c r="AC23" s="69"/>
      <c r="AD23" s="69"/>
      <c r="AE23" s="70"/>
      <c r="AF23" s="328"/>
      <c r="AG23" s="336"/>
    </row>
    <row r="24" spans="1:33" ht="16.5" customHeight="1" x14ac:dyDescent="0.4">
      <c r="A24" s="345">
        <v>11</v>
      </c>
      <c r="B24" s="343"/>
      <c r="C24" s="65">
        <v>0.08</v>
      </c>
      <c r="D24" s="27"/>
      <c r="E24" s="67"/>
      <c r="F24" s="313"/>
      <c r="G24" s="313"/>
      <c r="H24" s="340"/>
      <c r="I24" s="315">
        <f>SUM(D24:H25)</f>
        <v>0</v>
      </c>
      <c r="J24" s="75"/>
      <c r="K24" s="313"/>
      <c r="L24" s="313"/>
      <c r="M24" s="338"/>
      <c r="N24" s="349"/>
      <c r="O24" s="67"/>
      <c r="P24" s="67"/>
      <c r="Q24" s="67"/>
      <c r="R24" s="67"/>
      <c r="S24" s="67"/>
      <c r="T24" s="67"/>
      <c r="U24" s="313"/>
      <c r="V24" s="67"/>
      <c r="W24" s="67"/>
      <c r="X24" s="67"/>
      <c r="Y24" s="313"/>
      <c r="Z24" s="313"/>
      <c r="AA24" s="313"/>
      <c r="AB24" s="313"/>
      <c r="AC24" s="67"/>
      <c r="AD24" s="67"/>
      <c r="AE24" s="68"/>
      <c r="AF24" s="327">
        <f>SUM(J24:AE25)</f>
        <v>0</v>
      </c>
      <c r="AG24" s="335">
        <f t="shared" ref="AG24" si="8">AG22+I24-AF24</f>
        <v>0</v>
      </c>
    </row>
    <row r="25" spans="1:33" ht="16.5" customHeight="1" x14ac:dyDescent="0.4">
      <c r="A25" s="346"/>
      <c r="B25" s="353"/>
      <c r="C25" s="63">
        <v>0.1</v>
      </c>
      <c r="D25" s="28"/>
      <c r="E25" s="69"/>
      <c r="F25" s="314"/>
      <c r="G25" s="314"/>
      <c r="H25" s="341"/>
      <c r="I25" s="316"/>
      <c r="J25" s="76"/>
      <c r="K25" s="314"/>
      <c r="L25" s="314"/>
      <c r="M25" s="352"/>
      <c r="N25" s="350"/>
      <c r="O25" s="69"/>
      <c r="P25" s="69"/>
      <c r="Q25" s="69"/>
      <c r="R25" s="69"/>
      <c r="S25" s="69"/>
      <c r="T25" s="69"/>
      <c r="U25" s="314"/>
      <c r="V25" s="69"/>
      <c r="W25" s="69"/>
      <c r="X25" s="69"/>
      <c r="Y25" s="314"/>
      <c r="Z25" s="314"/>
      <c r="AA25" s="314"/>
      <c r="AB25" s="314"/>
      <c r="AC25" s="69"/>
      <c r="AD25" s="69"/>
      <c r="AE25" s="70"/>
      <c r="AF25" s="328"/>
      <c r="AG25" s="336"/>
    </row>
    <row r="26" spans="1:33" ht="16.5" customHeight="1" x14ac:dyDescent="0.4">
      <c r="A26" s="345">
        <v>12</v>
      </c>
      <c r="B26" s="343"/>
      <c r="C26" s="65">
        <v>0.08</v>
      </c>
      <c r="D26" s="27"/>
      <c r="E26" s="67"/>
      <c r="F26" s="313"/>
      <c r="G26" s="313"/>
      <c r="H26" s="340"/>
      <c r="I26" s="315">
        <f>SUM(D26:H27)</f>
        <v>0</v>
      </c>
      <c r="J26" s="75"/>
      <c r="K26" s="313"/>
      <c r="L26" s="313"/>
      <c r="M26" s="338"/>
      <c r="N26" s="349"/>
      <c r="O26" s="67"/>
      <c r="P26" s="67"/>
      <c r="Q26" s="67"/>
      <c r="R26" s="67"/>
      <c r="S26" s="67"/>
      <c r="T26" s="67"/>
      <c r="U26" s="313"/>
      <c r="V26" s="67"/>
      <c r="W26" s="67"/>
      <c r="X26" s="67"/>
      <c r="Y26" s="313"/>
      <c r="Z26" s="313"/>
      <c r="AA26" s="313"/>
      <c r="AB26" s="313"/>
      <c r="AC26" s="67"/>
      <c r="AD26" s="67"/>
      <c r="AE26" s="68"/>
      <c r="AF26" s="327">
        <f>SUM(J26:AE27)</f>
        <v>0</v>
      </c>
      <c r="AG26" s="335">
        <f t="shared" ref="AG26" si="9">AG24+I26-AF26</f>
        <v>0</v>
      </c>
    </row>
    <row r="27" spans="1:33" ht="16.5" customHeight="1" x14ac:dyDescent="0.4">
      <c r="A27" s="346"/>
      <c r="B27" s="353"/>
      <c r="C27" s="63">
        <v>0.1</v>
      </c>
      <c r="D27" s="28"/>
      <c r="E27" s="69"/>
      <c r="F27" s="314"/>
      <c r="G27" s="314"/>
      <c r="H27" s="341"/>
      <c r="I27" s="316"/>
      <c r="J27" s="76"/>
      <c r="K27" s="314"/>
      <c r="L27" s="314"/>
      <c r="M27" s="352"/>
      <c r="N27" s="350"/>
      <c r="O27" s="69"/>
      <c r="P27" s="69"/>
      <c r="Q27" s="69"/>
      <c r="R27" s="69"/>
      <c r="S27" s="69"/>
      <c r="T27" s="69"/>
      <c r="U27" s="314"/>
      <c r="V27" s="69"/>
      <c r="W27" s="69"/>
      <c r="X27" s="69"/>
      <c r="Y27" s="314"/>
      <c r="Z27" s="314"/>
      <c r="AA27" s="314"/>
      <c r="AB27" s="314"/>
      <c r="AC27" s="69"/>
      <c r="AD27" s="69"/>
      <c r="AE27" s="70"/>
      <c r="AF27" s="328"/>
      <c r="AG27" s="336"/>
    </row>
    <row r="28" spans="1:33" ht="16.5" customHeight="1" x14ac:dyDescent="0.4">
      <c r="A28" s="345">
        <v>13</v>
      </c>
      <c r="B28" s="343"/>
      <c r="C28" s="65">
        <v>0.08</v>
      </c>
      <c r="D28" s="27"/>
      <c r="E28" s="67"/>
      <c r="F28" s="313"/>
      <c r="G28" s="313"/>
      <c r="H28" s="340"/>
      <c r="I28" s="315">
        <f>SUM(D28:H29)</f>
        <v>0</v>
      </c>
      <c r="J28" s="75"/>
      <c r="K28" s="313"/>
      <c r="L28" s="313"/>
      <c r="M28" s="338"/>
      <c r="N28" s="349"/>
      <c r="O28" s="67"/>
      <c r="P28" s="67"/>
      <c r="Q28" s="67"/>
      <c r="R28" s="67"/>
      <c r="S28" s="67"/>
      <c r="T28" s="67"/>
      <c r="U28" s="313"/>
      <c r="V28" s="67"/>
      <c r="W28" s="67"/>
      <c r="X28" s="67"/>
      <c r="Y28" s="313"/>
      <c r="Z28" s="313"/>
      <c r="AA28" s="313"/>
      <c r="AB28" s="313"/>
      <c r="AC28" s="67"/>
      <c r="AD28" s="67"/>
      <c r="AE28" s="68"/>
      <c r="AF28" s="327">
        <f>SUM(J28:AE29)</f>
        <v>0</v>
      </c>
      <c r="AG28" s="335">
        <f t="shared" ref="AG28" si="10">AG26+I28-AF28</f>
        <v>0</v>
      </c>
    </row>
    <row r="29" spans="1:33" ht="16.5" customHeight="1" x14ac:dyDescent="0.4">
      <c r="A29" s="346"/>
      <c r="B29" s="353"/>
      <c r="C29" s="63">
        <v>0.1</v>
      </c>
      <c r="D29" s="28"/>
      <c r="E29" s="69"/>
      <c r="F29" s="314"/>
      <c r="G29" s="314"/>
      <c r="H29" s="341"/>
      <c r="I29" s="316"/>
      <c r="J29" s="76"/>
      <c r="K29" s="314"/>
      <c r="L29" s="314"/>
      <c r="M29" s="352"/>
      <c r="N29" s="350"/>
      <c r="O29" s="69"/>
      <c r="P29" s="69"/>
      <c r="Q29" s="69"/>
      <c r="R29" s="69"/>
      <c r="S29" s="69"/>
      <c r="T29" s="69"/>
      <c r="U29" s="314"/>
      <c r="V29" s="69"/>
      <c r="W29" s="69"/>
      <c r="X29" s="69"/>
      <c r="Y29" s="314"/>
      <c r="Z29" s="314"/>
      <c r="AA29" s="314"/>
      <c r="AB29" s="314"/>
      <c r="AC29" s="69"/>
      <c r="AD29" s="69"/>
      <c r="AE29" s="70"/>
      <c r="AF29" s="328"/>
      <c r="AG29" s="336"/>
    </row>
    <row r="30" spans="1:33" ht="16.5" customHeight="1" x14ac:dyDescent="0.4">
      <c r="A30" s="345">
        <v>14</v>
      </c>
      <c r="B30" s="343"/>
      <c r="C30" s="65">
        <v>0.08</v>
      </c>
      <c r="D30" s="27"/>
      <c r="E30" s="67"/>
      <c r="F30" s="313"/>
      <c r="G30" s="313"/>
      <c r="H30" s="340"/>
      <c r="I30" s="315">
        <f>SUM(D30:H31)</f>
        <v>0</v>
      </c>
      <c r="J30" s="75"/>
      <c r="K30" s="313"/>
      <c r="L30" s="313"/>
      <c r="M30" s="338"/>
      <c r="N30" s="349"/>
      <c r="O30" s="67"/>
      <c r="P30" s="67"/>
      <c r="Q30" s="67"/>
      <c r="R30" s="67"/>
      <c r="S30" s="67"/>
      <c r="T30" s="67"/>
      <c r="U30" s="313"/>
      <c r="V30" s="67"/>
      <c r="W30" s="67"/>
      <c r="X30" s="67"/>
      <c r="Y30" s="313"/>
      <c r="Z30" s="313"/>
      <c r="AA30" s="313"/>
      <c r="AB30" s="313"/>
      <c r="AC30" s="67"/>
      <c r="AD30" s="67"/>
      <c r="AE30" s="68"/>
      <c r="AF30" s="327">
        <f>SUM(J30:AE31)</f>
        <v>0</v>
      </c>
      <c r="AG30" s="335">
        <f t="shared" ref="AG30" si="11">AG28+I30-AF30</f>
        <v>0</v>
      </c>
    </row>
    <row r="31" spans="1:33" ht="16.5" customHeight="1" x14ac:dyDescent="0.4">
      <c r="A31" s="346"/>
      <c r="B31" s="353"/>
      <c r="C31" s="63">
        <v>0.1</v>
      </c>
      <c r="D31" s="28"/>
      <c r="E31" s="69"/>
      <c r="F31" s="314"/>
      <c r="G31" s="314"/>
      <c r="H31" s="341"/>
      <c r="I31" s="316"/>
      <c r="J31" s="76"/>
      <c r="K31" s="314"/>
      <c r="L31" s="314"/>
      <c r="M31" s="352"/>
      <c r="N31" s="350"/>
      <c r="O31" s="69"/>
      <c r="P31" s="69"/>
      <c r="Q31" s="69"/>
      <c r="R31" s="69"/>
      <c r="S31" s="69"/>
      <c r="T31" s="69"/>
      <c r="U31" s="314"/>
      <c r="V31" s="69"/>
      <c r="W31" s="69"/>
      <c r="X31" s="69"/>
      <c r="Y31" s="314"/>
      <c r="Z31" s="314"/>
      <c r="AA31" s="314"/>
      <c r="AB31" s="314"/>
      <c r="AC31" s="69"/>
      <c r="AD31" s="69"/>
      <c r="AE31" s="70"/>
      <c r="AF31" s="328"/>
      <c r="AG31" s="336"/>
    </row>
    <row r="32" spans="1:33" ht="16.5" customHeight="1" x14ac:dyDescent="0.4">
      <c r="A32" s="345">
        <v>15</v>
      </c>
      <c r="B32" s="343"/>
      <c r="C32" s="65">
        <v>0.08</v>
      </c>
      <c r="D32" s="27"/>
      <c r="E32" s="67"/>
      <c r="F32" s="313"/>
      <c r="G32" s="313"/>
      <c r="H32" s="340"/>
      <c r="I32" s="315">
        <f>SUM(D32:H33)</f>
        <v>0</v>
      </c>
      <c r="J32" s="75"/>
      <c r="K32" s="313"/>
      <c r="L32" s="313"/>
      <c r="M32" s="338"/>
      <c r="N32" s="349"/>
      <c r="O32" s="67"/>
      <c r="P32" s="67"/>
      <c r="Q32" s="67"/>
      <c r="R32" s="67"/>
      <c r="S32" s="67"/>
      <c r="T32" s="67"/>
      <c r="U32" s="313"/>
      <c r="V32" s="67"/>
      <c r="W32" s="67"/>
      <c r="X32" s="67"/>
      <c r="Y32" s="313"/>
      <c r="Z32" s="313"/>
      <c r="AA32" s="313"/>
      <c r="AB32" s="313"/>
      <c r="AC32" s="67"/>
      <c r="AD32" s="67"/>
      <c r="AE32" s="68"/>
      <c r="AF32" s="327">
        <f>SUM(J32:AE33)</f>
        <v>0</v>
      </c>
      <c r="AG32" s="335">
        <f t="shared" ref="AG32" si="12">AG30+I32-AF32</f>
        <v>0</v>
      </c>
    </row>
    <row r="33" spans="1:33" ht="16.5" customHeight="1" x14ac:dyDescent="0.4">
      <c r="A33" s="346"/>
      <c r="B33" s="353"/>
      <c r="C33" s="63">
        <v>0.1</v>
      </c>
      <c r="D33" s="28"/>
      <c r="E33" s="69"/>
      <c r="F33" s="314"/>
      <c r="G33" s="314"/>
      <c r="H33" s="341"/>
      <c r="I33" s="316"/>
      <c r="J33" s="76"/>
      <c r="K33" s="314"/>
      <c r="L33" s="314"/>
      <c r="M33" s="352"/>
      <c r="N33" s="350"/>
      <c r="O33" s="69"/>
      <c r="P33" s="69"/>
      <c r="Q33" s="69"/>
      <c r="R33" s="69"/>
      <c r="S33" s="69"/>
      <c r="T33" s="69"/>
      <c r="U33" s="314"/>
      <c r="V33" s="69"/>
      <c r="W33" s="69"/>
      <c r="X33" s="69"/>
      <c r="Y33" s="314"/>
      <c r="Z33" s="314"/>
      <c r="AA33" s="314"/>
      <c r="AB33" s="314"/>
      <c r="AC33" s="69"/>
      <c r="AD33" s="69"/>
      <c r="AE33" s="70"/>
      <c r="AF33" s="328"/>
      <c r="AG33" s="336"/>
    </row>
    <row r="34" spans="1:33" ht="16.5" customHeight="1" x14ac:dyDescent="0.4">
      <c r="A34" s="345">
        <v>16</v>
      </c>
      <c r="B34" s="343"/>
      <c r="C34" s="65">
        <v>0.08</v>
      </c>
      <c r="D34" s="27"/>
      <c r="E34" s="67"/>
      <c r="F34" s="313"/>
      <c r="G34" s="313"/>
      <c r="H34" s="340"/>
      <c r="I34" s="315">
        <f>SUM(D34:H35)</f>
        <v>0</v>
      </c>
      <c r="J34" s="75"/>
      <c r="K34" s="313"/>
      <c r="L34" s="313"/>
      <c r="M34" s="338"/>
      <c r="N34" s="349"/>
      <c r="O34" s="67"/>
      <c r="P34" s="67"/>
      <c r="Q34" s="67"/>
      <c r="R34" s="67"/>
      <c r="S34" s="67"/>
      <c r="T34" s="67"/>
      <c r="U34" s="313"/>
      <c r="V34" s="67"/>
      <c r="W34" s="67"/>
      <c r="X34" s="67"/>
      <c r="Y34" s="313"/>
      <c r="Z34" s="313"/>
      <c r="AA34" s="313"/>
      <c r="AB34" s="313"/>
      <c r="AC34" s="67"/>
      <c r="AD34" s="67"/>
      <c r="AE34" s="68"/>
      <c r="AF34" s="327">
        <f>SUM(J34:AE35)</f>
        <v>0</v>
      </c>
      <c r="AG34" s="335">
        <f t="shared" ref="AG34" si="13">AG32+I34-AF34</f>
        <v>0</v>
      </c>
    </row>
    <row r="35" spans="1:33" ht="16.5" customHeight="1" x14ac:dyDescent="0.4">
      <c r="A35" s="346"/>
      <c r="B35" s="353"/>
      <c r="C35" s="63">
        <v>0.1</v>
      </c>
      <c r="D35" s="28"/>
      <c r="E35" s="69"/>
      <c r="F35" s="314"/>
      <c r="G35" s="314"/>
      <c r="H35" s="341"/>
      <c r="I35" s="316"/>
      <c r="J35" s="76"/>
      <c r="K35" s="314"/>
      <c r="L35" s="314"/>
      <c r="M35" s="352"/>
      <c r="N35" s="350"/>
      <c r="O35" s="69"/>
      <c r="P35" s="69"/>
      <c r="Q35" s="69"/>
      <c r="R35" s="69"/>
      <c r="S35" s="69"/>
      <c r="T35" s="69"/>
      <c r="U35" s="314"/>
      <c r="V35" s="69"/>
      <c r="W35" s="69"/>
      <c r="X35" s="69"/>
      <c r="Y35" s="314"/>
      <c r="Z35" s="314"/>
      <c r="AA35" s="314"/>
      <c r="AB35" s="314"/>
      <c r="AC35" s="69"/>
      <c r="AD35" s="69"/>
      <c r="AE35" s="70"/>
      <c r="AF35" s="328"/>
      <c r="AG35" s="336"/>
    </row>
    <row r="36" spans="1:33" ht="16.5" customHeight="1" x14ac:dyDescent="0.4">
      <c r="A36" s="345">
        <v>17</v>
      </c>
      <c r="B36" s="343"/>
      <c r="C36" s="65">
        <v>0.08</v>
      </c>
      <c r="D36" s="27"/>
      <c r="E36" s="67"/>
      <c r="F36" s="313"/>
      <c r="G36" s="313"/>
      <c r="H36" s="340"/>
      <c r="I36" s="315">
        <f>SUM(D36:H37)</f>
        <v>0</v>
      </c>
      <c r="J36" s="75"/>
      <c r="K36" s="313"/>
      <c r="L36" s="313"/>
      <c r="M36" s="338"/>
      <c r="N36" s="349"/>
      <c r="O36" s="67"/>
      <c r="P36" s="67"/>
      <c r="Q36" s="67"/>
      <c r="R36" s="67"/>
      <c r="S36" s="67"/>
      <c r="T36" s="67"/>
      <c r="U36" s="313"/>
      <c r="V36" s="67"/>
      <c r="W36" s="67"/>
      <c r="X36" s="67"/>
      <c r="Y36" s="313"/>
      <c r="Z36" s="313"/>
      <c r="AA36" s="313"/>
      <c r="AB36" s="313"/>
      <c r="AC36" s="67"/>
      <c r="AD36" s="67"/>
      <c r="AE36" s="68"/>
      <c r="AF36" s="327">
        <f>SUM(J36:AE37)</f>
        <v>0</v>
      </c>
      <c r="AG36" s="335">
        <f t="shared" ref="AG36" si="14">AG34+I36-AF36</f>
        <v>0</v>
      </c>
    </row>
    <row r="37" spans="1:33" ht="16.5" customHeight="1" x14ac:dyDescent="0.4">
      <c r="A37" s="346"/>
      <c r="B37" s="353"/>
      <c r="C37" s="63">
        <v>0.1</v>
      </c>
      <c r="D37" s="28"/>
      <c r="E37" s="69"/>
      <c r="F37" s="314"/>
      <c r="G37" s="314"/>
      <c r="H37" s="341"/>
      <c r="I37" s="316"/>
      <c r="J37" s="76"/>
      <c r="K37" s="314"/>
      <c r="L37" s="314"/>
      <c r="M37" s="352"/>
      <c r="N37" s="350"/>
      <c r="O37" s="69"/>
      <c r="P37" s="69"/>
      <c r="Q37" s="69"/>
      <c r="R37" s="69"/>
      <c r="S37" s="69"/>
      <c r="T37" s="69"/>
      <c r="U37" s="314"/>
      <c r="V37" s="69"/>
      <c r="W37" s="69"/>
      <c r="X37" s="69"/>
      <c r="Y37" s="314"/>
      <c r="Z37" s="314"/>
      <c r="AA37" s="314"/>
      <c r="AB37" s="314"/>
      <c r="AC37" s="69"/>
      <c r="AD37" s="69"/>
      <c r="AE37" s="70"/>
      <c r="AF37" s="328"/>
      <c r="AG37" s="336"/>
    </row>
    <row r="38" spans="1:33" ht="16.5" customHeight="1" x14ac:dyDescent="0.4">
      <c r="A38" s="345">
        <v>18</v>
      </c>
      <c r="B38" s="343"/>
      <c r="C38" s="65">
        <v>0.08</v>
      </c>
      <c r="D38" s="27"/>
      <c r="E38" s="67"/>
      <c r="F38" s="313"/>
      <c r="G38" s="313"/>
      <c r="H38" s="340"/>
      <c r="I38" s="315">
        <f>SUM(D38:H39)</f>
        <v>0</v>
      </c>
      <c r="J38" s="75"/>
      <c r="K38" s="313"/>
      <c r="L38" s="313"/>
      <c r="M38" s="338"/>
      <c r="N38" s="349"/>
      <c r="O38" s="67"/>
      <c r="P38" s="67"/>
      <c r="Q38" s="67"/>
      <c r="R38" s="67"/>
      <c r="S38" s="67"/>
      <c r="T38" s="67"/>
      <c r="U38" s="313"/>
      <c r="V38" s="67"/>
      <c r="W38" s="67"/>
      <c r="X38" s="67"/>
      <c r="Y38" s="313"/>
      <c r="Z38" s="313"/>
      <c r="AA38" s="313"/>
      <c r="AB38" s="313"/>
      <c r="AC38" s="67"/>
      <c r="AD38" s="67"/>
      <c r="AE38" s="68"/>
      <c r="AF38" s="327">
        <f>SUM(J38:AE39)</f>
        <v>0</v>
      </c>
      <c r="AG38" s="335">
        <f t="shared" ref="AG38" si="15">AG36+I38-AF38</f>
        <v>0</v>
      </c>
    </row>
    <row r="39" spans="1:33" ht="16.5" customHeight="1" x14ac:dyDescent="0.4">
      <c r="A39" s="346"/>
      <c r="B39" s="353"/>
      <c r="C39" s="63">
        <v>0.1</v>
      </c>
      <c r="D39" s="28"/>
      <c r="E39" s="69"/>
      <c r="F39" s="314"/>
      <c r="G39" s="314"/>
      <c r="H39" s="341"/>
      <c r="I39" s="316"/>
      <c r="J39" s="76"/>
      <c r="K39" s="314"/>
      <c r="L39" s="314"/>
      <c r="M39" s="352"/>
      <c r="N39" s="350"/>
      <c r="O39" s="69"/>
      <c r="P39" s="69"/>
      <c r="Q39" s="69"/>
      <c r="R39" s="69"/>
      <c r="S39" s="69"/>
      <c r="T39" s="69"/>
      <c r="U39" s="314"/>
      <c r="V39" s="69"/>
      <c r="W39" s="69"/>
      <c r="X39" s="69"/>
      <c r="Y39" s="314"/>
      <c r="Z39" s="314"/>
      <c r="AA39" s="314"/>
      <c r="AB39" s="314"/>
      <c r="AC39" s="69"/>
      <c r="AD39" s="69"/>
      <c r="AE39" s="70"/>
      <c r="AF39" s="328"/>
      <c r="AG39" s="336"/>
    </row>
    <row r="40" spans="1:33" ht="16.5" customHeight="1" x14ac:dyDescent="0.4">
      <c r="A40" s="345">
        <v>19</v>
      </c>
      <c r="B40" s="343"/>
      <c r="C40" s="65">
        <v>0.08</v>
      </c>
      <c r="D40" s="27"/>
      <c r="E40" s="67"/>
      <c r="F40" s="313"/>
      <c r="G40" s="313"/>
      <c r="H40" s="340"/>
      <c r="I40" s="315">
        <f>SUM(D40:H41)</f>
        <v>0</v>
      </c>
      <c r="J40" s="75"/>
      <c r="K40" s="313"/>
      <c r="L40" s="313"/>
      <c r="M40" s="338"/>
      <c r="N40" s="349"/>
      <c r="O40" s="67"/>
      <c r="P40" s="67"/>
      <c r="Q40" s="67"/>
      <c r="R40" s="67"/>
      <c r="S40" s="67"/>
      <c r="T40" s="67"/>
      <c r="U40" s="313"/>
      <c r="V40" s="67"/>
      <c r="W40" s="67"/>
      <c r="X40" s="67"/>
      <c r="Y40" s="313"/>
      <c r="Z40" s="313"/>
      <c r="AA40" s="313"/>
      <c r="AB40" s="313"/>
      <c r="AC40" s="67"/>
      <c r="AD40" s="67"/>
      <c r="AE40" s="68"/>
      <c r="AF40" s="327">
        <f>SUM(J40:AE41)</f>
        <v>0</v>
      </c>
      <c r="AG40" s="335">
        <f t="shared" ref="AG40" si="16">AG38+I40-AF40</f>
        <v>0</v>
      </c>
    </row>
    <row r="41" spans="1:33" ht="16.5" customHeight="1" x14ac:dyDescent="0.4">
      <c r="A41" s="346"/>
      <c r="B41" s="353"/>
      <c r="C41" s="63">
        <v>0.1</v>
      </c>
      <c r="D41" s="28"/>
      <c r="E41" s="69"/>
      <c r="F41" s="314"/>
      <c r="G41" s="314"/>
      <c r="H41" s="341"/>
      <c r="I41" s="316"/>
      <c r="J41" s="76"/>
      <c r="K41" s="314"/>
      <c r="L41" s="314"/>
      <c r="M41" s="352"/>
      <c r="N41" s="350"/>
      <c r="O41" s="69"/>
      <c r="P41" s="69"/>
      <c r="Q41" s="69"/>
      <c r="R41" s="69"/>
      <c r="S41" s="69"/>
      <c r="T41" s="69"/>
      <c r="U41" s="314"/>
      <c r="V41" s="69"/>
      <c r="W41" s="69"/>
      <c r="X41" s="69"/>
      <c r="Y41" s="314"/>
      <c r="Z41" s="314"/>
      <c r="AA41" s="314"/>
      <c r="AB41" s="314"/>
      <c r="AC41" s="69"/>
      <c r="AD41" s="69"/>
      <c r="AE41" s="70"/>
      <c r="AF41" s="328"/>
      <c r="AG41" s="336"/>
    </row>
    <row r="42" spans="1:33" ht="16.5" customHeight="1" x14ac:dyDescent="0.4">
      <c r="A42" s="345">
        <v>20</v>
      </c>
      <c r="B42" s="343"/>
      <c r="C42" s="65">
        <v>0.08</v>
      </c>
      <c r="D42" s="27"/>
      <c r="E42" s="67"/>
      <c r="F42" s="313"/>
      <c r="G42" s="313"/>
      <c r="H42" s="340"/>
      <c r="I42" s="315">
        <f>SUM(D42:H43)</f>
        <v>0</v>
      </c>
      <c r="J42" s="75"/>
      <c r="K42" s="313"/>
      <c r="L42" s="313"/>
      <c r="M42" s="338"/>
      <c r="N42" s="349"/>
      <c r="O42" s="67"/>
      <c r="P42" s="67"/>
      <c r="Q42" s="67"/>
      <c r="R42" s="67"/>
      <c r="S42" s="67"/>
      <c r="T42" s="67"/>
      <c r="U42" s="313"/>
      <c r="V42" s="67"/>
      <c r="W42" s="67"/>
      <c r="X42" s="67"/>
      <c r="Y42" s="313"/>
      <c r="Z42" s="313"/>
      <c r="AA42" s="313"/>
      <c r="AB42" s="313"/>
      <c r="AC42" s="67"/>
      <c r="AD42" s="67"/>
      <c r="AE42" s="68"/>
      <c r="AF42" s="327">
        <f>SUM(J42:AE43)</f>
        <v>0</v>
      </c>
      <c r="AG42" s="335">
        <f t="shared" ref="AG42" si="17">AG40+I42-AF42</f>
        <v>0</v>
      </c>
    </row>
    <row r="43" spans="1:33" ht="16.5" customHeight="1" x14ac:dyDescent="0.4">
      <c r="A43" s="346"/>
      <c r="B43" s="353"/>
      <c r="C43" s="63">
        <v>0.1</v>
      </c>
      <c r="D43" s="28"/>
      <c r="E43" s="69"/>
      <c r="F43" s="314"/>
      <c r="G43" s="314"/>
      <c r="H43" s="341"/>
      <c r="I43" s="316"/>
      <c r="J43" s="76"/>
      <c r="K43" s="314"/>
      <c r="L43" s="314"/>
      <c r="M43" s="352"/>
      <c r="N43" s="350"/>
      <c r="O43" s="69"/>
      <c r="P43" s="69"/>
      <c r="Q43" s="69"/>
      <c r="R43" s="69"/>
      <c r="S43" s="69"/>
      <c r="T43" s="69"/>
      <c r="U43" s="314"/>
      <c r="V43" s="69"/>
      <c r="W43" s="69"/>
      <c r="X43" s="69"/>
      <c r="Y43" s="314"/>
      <c r="Z43" s="314"/>
      <c r="AA43" s="314"/>
      <c r="AB43" s="314"/>
      <c r="AC43" s="69"/>
      <c r="AD43" s="69"/>
      <c r="AE43" s="70"/>
      <c r="AF43" s="328"/>
      <c r="AG43" s="336"/>
    </row>
    <row r="44" spans="1:33" ht="16.5" customHeight="1" x14ac:dyDescent="0.4">
      <c r="A44" s="345">
        <v>21</v>
      </c>
      <c r="B44" s="343"/>
      <c r="C44" s="65">
        <v>0.08</v>
      </c>
      <c r="D44" s="27"/>
      <c r="E44" s="67"/>
      <c r="F44" s="313"/>
      <c r="G44" s="313"/>
      <c r="H44" s="340"/>
      <c r="I44" s="315">
        <f>SUM(D44:H45)</f>
        <v>0</v>
      </c>
      <c r="J44" s="75"/>
      <c r="K44" s="313"/>
      <c r="L44" s="313"/>
      <c r="M44" s="338"/>
      <c r="N44" s="349"/>
      <c r="O44" s="67"/>
      <c r="P44" s="67"/>
      <c r="Q44" s="67"/>
      <c r="R44" s="67"/>
      <c r="S44" s="67"/>
      <c r="T44" s="67"/>
      <c r="U44" s="313"/>
      <c r="V44" s="67"/>
      <c r="W44" s="67"/>
      <c r="X44" s="67"/>
      <c r="Y44" s="313"/>
      <c r="Z44" s="313"/>
      <c r="AA44" s="313"/>
      <c r="AB44" s="313"/>
      <c r="AC44" s="67"/>
      <c r="AD44" s="67"/>
      <c r="AE44" s="68"/>
      <c r="AF44" s="327">
        <f>SUM(J44:AE45)</f>
        <v>0</v>
      </c>
      <c r="AG44" s="335">
        <f t="shared" ref="AG44" si="18">AG42+I44-AF44</f>
        <v>0</v>
      </c>
    </row>
    <row r="45" spans="1:33" ht="16.5" customHeight="1" x14ac:dyDescent="0.4">
      <c r="A45" s="346"/>
      <c r="B45" s="353"/>
      <c r="C45" s="63">
        <v>0.1</v>
      </c>
      <c r="D45" s="28"/>
      <c r="E45" s="69"/>
      <c r="F45" s="314"/>
      <c r="G45" s="314"/>
      <c r="H45" s="341"/>
      <c r="I45" s="316"/>
      <c r="J45" s="76"/>
      <c r="K45" s="314"/>
      <c r="L45" s="314"/>
      <c r="M45" s="352"/>
      <c r="N45" s="350"/>
      <c r="O45" s="69"/>
      <c r="P45" s="69"/>
      <c r="Q45" s="69"/>
      <c r="R45" s="69"/>
      <c r="S45" s="69"/>
      <c r="T45" s="69"/>
      <c r="U45" s="314"/>
      <c r="V45" s="69"/>
      <c r="W45" s="69"/>
      <c r="X45" s="69"/>
      <c r="Y45" s="314"/>
      <c r="Z45" s="314"/>
      <c r="AA45" s="314"/>
      <c r="AB45" s="314"/>
      <c r="AC45" s="69"/>
      <c r="AD45" s="69"/>
      <c r="AE45" s="70"/>
      <c r="AF45" s="328"/>
      <c r="AG45" s="336"/>
    </row>
    <row r="46" spans="1:33" ht="16.5" customHeight="1" x14ac:dyDescent="0.4">
      <c r="A46" s="345">
        <v>22</v>
      </c>
      <c r="B46" s="343"/>
      <c r="C46" s="65">
        <v>0.08</v>
      </c>
      <c r="D46" s="27"/>
      <c r="E46" s="67"/>
      <c r="F46" s="313"/>
      <c r="G46" s="313"/>
      <c r="H46" s="340"/>
      <c r="I46" s="315">
        <f>SUM(D46:H47)</f>
        <v>0</v>
      </c>
      <c r="J46" s="75"/>
      <c r="K46" s="313"/>
      <c r="L46" s="313"/>
      <c r="M46" s="338"/>
      <c r="N46" s="349"/>
      <c r="O46" s="67"/>
      <c r="P46" s="67"/>
      <c r="Q46" s="67"/>
      <c r="R46" s="67"/>
      <c r="S46" s="67"/>
      <c r="T46" s="67"/>
      <c r="U46" s="313"/>
      <c r="V46" s="67"/>
      <c r="W46" s="67"/>
      <c r="X46" s="67"/>
      <c r="Y46" s="313"/>
      <c r="Z46" s="313"/>
      <c r="AA46" s="313"/>
      <c r="AB46" s="313"/>
      <c r="AC46" s="67"/>
      <c r="AD46" s="67"/>
      <c r="AE46" s="68"/>
      <c r="AF46" s="327">
        <f>SUM(J46:AE47)</f>
        <v>0</v>
      </c>
      <c r="AG46" s="335">
        <f t="shared" ref="AG46" si="19">AG44+I46-AF46</f>
        <v>0</v>
      </c>
    </row>
    <row r="47" spans="1:33" ht="16.5" customHeight="1" x14ac:dyDescent="0.4">
      <c r="A47" s="346"/>
      <c r="B47" s="353"/>
      <c r="C47" s="63">
        <v>0.1</v>
      </c>
      <c r="D47" s="28"/>
      <c r="E47" s="69"/>
      <c r="F47" s="314"/>
      <c r="G47" s="314"/>
      <c r="H47" s="341"/>
      <c r="I47" s="316"/>
      <c r="J47" s="76"/>
      <c r="K47" s="314"/>
      <c r="L47" s="314"/>
      <c r="M47" s="352"/>
      <c r="N47" s="350"/>
      <c r="O47" s="69"/>
      <c r="P47" s="69"/>
      <c r="Q47" s="69"/>
      <c r="R47" s="69"/>
      <c r="S47" s="69"/>
      <c r="T47" s="69"/>
      <c r="U47" s="314"/>
      <c r="V47" s="69"/>
      <c r="W47" s="69"/>
      <c r="X47" s="69"/>
      <c r="Y47" s="314"/>
      <c r="Z47" s="314"/>
      <c r="AA47" s="314"/>
      <c r="AB47" s="314"/>
      <c r="AC47" s="69"/>
      <c r="AD47" s="69"/>
      <c r="AE47" s="70"/>
      <c r="AF47" s="328"/>
      <c r="AG47" s="336"/>
    </row>
    <row r="48" spans="1:33" ht="16.5" customHeight="1" x14ac:dyDescent="0.4">
      <c r="A48" s="345">
        <v>23</v>
      </c>
      <c r="B48" s="343"/>
      <c r="C48" s="65">
        <v>0.08</v>
      </c>
      <c r="D48" s="27"/>
      <c r="E48" s="67"/>
      <c r="F48" s="313"/>
      <c r="G48" s="313"/>
      <c r="H48" s="340"/>
      <c r="I48" s="315">
        <f>SUM(D48:H49)</f>
        <v>0</v>
      </c>
      <c r="J48" s="75"/>
      <c r="K48" s="313"/>
      <c r="L48" s="313"/>
      <c r="M48" s="338"/>
      <c r="N48" s="349"/>
      <c r="O48" s="67"/>
      <c r="P48" s="67"/>
      <c r="Q48" s="67"/>
      <c r="R48" s="67"/>
      <c r="S48" s="67"/>
      <c r="T48" s="67"/>
      <c r="U48" s="313"/>
      <c r="V48" s="67"/>
      <c r="W48" s="67"/>
      <c r="X48" s="67"/>
      <c r="Y48" s="313"/>
      <c r="Z48" s="313"/>
      <c r="AA48" s="313"/>
      <c r="AB48" s="313"/>
      <c r="AC48" s="67"/>
      <c r="AD48" s="67"/>
      <c r="AE48" s="68"/>
      <c r="AF48" s="327">
        <f>SUM(J48:AE49)</f>
        <v>0</v>
      </c>
      <c r="AG48" s="335">
        <f t="shared" ref="AG48" si="20">AG46+I48-AF48</f>
        <v>0</v>
      </c>
    </row>
    <row r="49" spans="1:33" ht="16.5" customHeight="1" x14ac:dyDescent="0.4">
      <c r="A49" s="346"/>
      <c r="B49" s="353"/>
      <c r="C49" s="63">
        <v>0.1</v>
      </c>
      <c r="D49" s="28"/>
      <c r="E49" s="69"/>
      <c r="F49" s="314"/>
      <c r="G49" s="314"/>
      <c r="H49" s="341"/>
      <c r="I49" s="316"/>
      <c r="J49" s="76"/>
      <c r="K49" s="314"/>
      <c r="L49" s="314"/>
      <c r="M49" s="352"/>
      <c r="N49" s="350"/>
      <c r="O49" s="69"/>
      <c r="P49" s="69"/>
      <c r="Q49" s="69"/>
      <c r="R49" s="69"/>
      <c r="S49" s="69"/>
      <c r="T49" s="69"/>
      <c r="U49" s="314"/>
      <c r="V49" s="69"/>
      <c r="W49" s="69"/>
      <c r="X49" s="69"/>
      <c r="Y49" s="314"/>
      <c r="Z49" s="314"/>
      <c r="AA49" s="314"/>
      <c r="AB49" s="314"/>
      <c r="AC49" s="69"/>
      <c r="AD49" s="69"/>
      <c r="AE49" s="70"/>
      <c r="AF49" s="328"/>
      <c r="AG49" s="336"/>
    </row>
    <row r="50" spans="1:33" ht="16.5" customHeight="1" x14ac:dyDescent="0.4">
      <c r="A50" s="345">
        <v>24</v>
      </c>
      <c r="B50" s="343"/>
      <c r="C50" s="65">
        <v>0.08</v>
      </c>
      <c r="D50" s="27"/>
      <c r="E50" s="67"/>
      <c r="F50" s="313"/>
      <c r="G50" s="313"/>
      <c r="H50" s="340"/>
      <c r="I50" s="315">
        <f>SUM(D50:H51)</f>
        <v>0</v>
      </c>
      <c r="J50" s="75"/>
      <c r="K50" s="313"/>
      <c r="L50" s="313"/>
      <c r="M50" s="338"/>
      <c r="N50" s="349"/>
      <c r="O50" s="67"/>
      <c r="P50" s="67"/>
      <c r="Q50" s="67"/>
      <c r="R50" s="67"/>
      <c r="S50" s="67"/>
      <c r="T50" s="67"/>
      <c r="U50" s="313"/>
      <c r="V50" s="67"/>
      <c r="W50" s="67"/>
      <c r="X50" s="67"/>
      <c r="Y50" s="313"/>
      <c r="Z50" s="313"/>
      <c r="AA50" s="313"/>
      <c r="AB50" s="313"/>
      <c r="AC50" s="67"/>
      <c r="AD50" s="67"/>
      <c r="AE50" s="68"/>
      <c r="AF50" s="327">
        <f>SUM(J50:AE51)</f>
        <v>0</v>
      </c>
      <c r="AG50" s="335">
        <f t="shared" ref="AG50" si="21">AG48+I50-AF50</f>
        <v>0</v>
      </c>
    </row>
    <row r="51" spans="1:33" ht="16.5" customHeight="1" x14ac:dyDescent="0.4">
      <c r="A51" s="346"/>
      <c r="B51" s="353"/>
      <c r="C51" s="63">
        <v>0.1</v>
      </c>
      <c r="D51" s="28"/>
      <c r="E51" s="69"/>
      <c r="F51" s="314"/>
      <c r="G51" s="314"/>
      <c r="H51" s="341"/>
      <c r="I51" s="316"/>
      <c r="J51" s="76"/>
      <c r="K51" s="314"/>
      <c r="L51" s="314"/>
      <c r="M51" s="352"/>
      <c r="N51" s="350"/>
      <c r="O51" s="69"/>
      <c r="P51" s="69"/>
      <c r="Q51" s="69"/>
      <c r="R51" s="69"/>
      <c r="S51" s="69"/>
      <c r="T51" s="69"/>
      <c r="U51" s="314"/>
      <c r="V51" s="69"/>
      <c r="W51" s="69"/>
      <c r="X51" s="69"/>
      <c r="Y51" s="314"/>
      <c r="Z51" s="314"/>
      <c r="AA51" s="314"/>
      <c r="AB51" s="314"/>
      <c r="AC51" s="69"/>
      <c r="AD51" s="69"/>
      <c r="AE51" s="70"/>
      <c r="AF51" s="328"/>
      <c r="AG51" s="336"/>
    </row>
    <row r="52" spans="1:33" ht="16.5" customHeight="1" x14ac:dyDescent="0.4">
      <c r="A52" s="345">
        <v>25</v>
      </c>
      <c r="B52" s="343"/>
      <c r="C52" s="65">
        <v>0.08</v>
      </c>
      <c r="D52" s="27"/>
      <c r="E52" s="67"/>
      <c r="F52" s="313"/>
      <c r="G52" s="313"/>
      <c r="H52" s="340"/>
      <c r="I52" s="315">
        <f>SUM(D52:H53)</f>
        <v>0</v>
      </c>
      <c r="J52" s="75"/>
      <c r="K52" s="313"/>
      <c r="L52" s="313"/>
      <c r="M52" s="338"/>
      <c r="N52" s="349"/>
      <c r="O52" s="67"/>
      <c r="P52" s="67"/>
      <c r="Q52" s="67"/>
      <c r="R52" s="67"/>
      <c r="S52" s="67"/>
      <c r="T52" s="67"/>
      <c r="U52" s="313"/>
      <c r="V52" s="67"/>
      <c r="W52" s="67"/>
      <c r="X52" s="67"/>
      <c r="Y52" s="313"/>
      <c r="Z52" s="313"/>
      <c r="AA52" s="313"/>
      <c r="AB52" s="313"/>
      <c r="AC52" s="67"/>
      <c r="AD52" s="67"/>
      <c r="AE52" s="68"/>
      <c r="AF52" s="327">
        <f>SUM(J52:AE53)</f>
        <v>0</v>
      </c>
      <c r="AG52" s="335">
        <f t="shared" ref="AG52" si="22">AG50+I52-AF52</f>
        <v>0</v>
      </c>
    </row>
    <row r="53" spans="1:33" ht="16.5" customHeight="1" x14ac:dyDescent="0.4">
      <c r="A53" s="346"/>
      <c r="B53" s="353"/>
      <c r="C53" s="63">
        <v>0.1</v>
      </c>
      <c r="D53" s="28"/>
      <c r="E53" s="69"/>
      <c r="F53" s="314"/>
      <c r="G53" s="314"/>
      <c r="H53" s="341"/>
      <c r="I53" s="316"/>
      <c r="J53" s="76"/>
      <c r="K53" s="314"/>
      <c r="L53" s="314"/>
      <c r="M53" s="352"/>
      <c r="N53" s="350"/>
      <c r="O53" s="69"/>
      <c r="P53" s="69"/>
      <c r="Q53" s="69"/>
      <c r="R53" s="69"/>
      <c r="S53" s="69"/>
      <c r="T53" s="69"/>
      <c r="U53" s="314"/>
      <c r="V53" s="69"/>
      <c r="W53" s="69"/>
      <c r="X53" s="69"/>
      <c r="Y53" s="314"/>
      <c r="Z53" s="314"/>
      <c r="AA53" s="314"/>
      <c r="AB53" s="314"/>
      <c r="AC53" s="69"/>
      <c r="AD53" s="69"/>
      <c r="AE53" s="70"/>
      <c r="AF53" s="328"/>
      <c r="AG53" s="336"/>
    </row>
    <row r="54" spans="1:33" ht="16.5" customHeight="1" x14ac:dyDescent="0.4">
      <c r="A54" s="345">
        <v>26</v>
      </c>
      <c r="B54" s="343"/>
      <c r="C54" s="65">
        <v>0.08</v>
      </c>
      <c r="D54" s="27"/>
      <c r="E54" s="67"/>
      <c r="F54" s="313"/>
      <c r="G54" s="313"/>
      <c r="H54" s="340"/>
      <c r="I54" s="315">
        <f>SUM(D54:H55)</f>
        <v>0</v>
      </c>
      <c r="J54" s="75"/>
      <c r="K54" s="313"/>
      <c r="L54" s="313"/>
      <c r="M54" s="338"/>
      <c r="N54" s="349"/>
      <c r="O54" s="67"/>
      <c r="P54" s="67"/>
      <c r="Q54" s="67"/>
      <c r="R54" s="67"/>
      <c r="S54" s="67"/>
      <c r="T54" s="67"/>
      <c r="U54" s="313"/>
      <c r="V54" s="67"/>
      <c r="W54" s="67"/>
      <c r="X54" s="67"/>
      <c r="Y54" s="313"/>
      <c r="Z54" s="313"/>
      <c r="AA54" s="313"/>
      <c r="AB54" s="313"/>
      <c r="AC54" s="67"/>
      <c r="AD54" s="67"/>
      <c r="AE54" s="68"/>
      <c r="AF54" s="327">
        <f>SUM(J54:AE55)</f>
        <v>0</v>
      </c>
      <c r="AG54" s="335">
        <f t="shared" ref="AG54" si="23">AG52+I54-AF54</f>
        <v>0</v>
      </c>
    </row>
    <row r="55" spans="1:33" ht="16.5" customHeight="1" x14ac:dyDescent="0.4">
      <c r="A55" s="346"/>
      <c r="B55" s="353"/>
      <c r="C55" s="63">
        <v>0.1</v>
      </c>
      <c r="D55" s="28"/>
      <c r="E55" s="69"/>
      <c r="F55" s="314"/>
      <c r="G55" s="314"/>
      <c r="H55" s="341"/>
      <c r="I55" s="316"/>
      <c r="J55" s="76"/>
      <c r="K55" s="314"/>
      <c r="L55" s="314"/>
      <c r="M55" s="352"/>
      <c r="N55" s="350"/>
      <c r="O55" s="69"/>
      <c r="P55" s="69"/>
      <c r="Q55" s="69"/>
      <c r="R55" s="69"/>
      <c r="S55" s="69"/>
      <c r="T55" s="69"/>
      <c r="U55" s="314"/>
      <c r="V55" s="69"/>
      <c r="W55" s="69"/>
      <c r="X55" s="69"/>
      <c r="Y55" s="314"/>
      <c r="Z55" s="314"/>
      <c r="AA55" s="314"/>
      <c r="AB55" s="314"/>
      <c r="AC55" s="69"/>
      <c r="AD55" s="69"/>
      <c r="AE55" s="70"/>
      <c r="AF55" s="328"/>
      <c r="AG55" s="336"/>
    </row>
    <row r="56" spans="1:33" ht="16.5" customHeight="1" x14ac:dyDescent="0.4">
      <c r="A56" s="345">
        <v>27</v>
      </c>
      <c r="B56" s="343"/>
      <c r="C56" s="65">
        <v>0.08</v>
      </c>
      <c r="D56" s="27"/>
      <c r="E56" s="67"/>
      <c r="F56" s="313"/>
      <c r="G56" s="313"/>
      <c r="H56" s="340"/>
      <c r="I56" s="315">
        <f>SUM(D56:H57)</f>
        <v>0</v>
      </c>
      <c r="J56" s="75"/>
      <c r="K56" s="313"/>
      <c r="L56" s="313"/>
      <c r="M56" s="338"/>
      <c r="N56" s="349"/>
      <c r="O56" s="67"/>
      <c r="P56" s="67"/>
      <c r="Q56" s="67"/>
      <c r="R56" s="67"/>
      <c r="S56" s="67"/>
      <c r="T56" s="67"/>
      <c r="U56" s="313"/>
      <c r="V56" s="67"/>
      <c r="W56" s="67"/>
      <c r="X56" s="67"/>
      <c r="Y56" s="313"/>
      <c r="Z56" s="313"/>
      <c r="AA56" s="313"/>
      <c r="AB56" s="313"/>
      <c r="AC56" s="67"/>
      <c r="AD56" s="67"/>
      <c r="AE56" s="68"/>
      <c r="AF56" s="327">
        <f>SUM(J56:AE57)</f>
        <v>0</v>
      </c>
      <c r="AG56" s="335">
        <f t="shared" ref="AG56" si="24">AG54+I56-AF56</f>
        <v>0</v>
      </c>
    </row>
    <row r="57" spans="1:33" ht="16.5" customHeight="1" x14ac:dyDescent="0.4">
      <c r="A57" s="346"/>
      <c r="B57" s="353"/>
      <c r="C57" s="63">
        <v>0.1</v>
      </c>
      <c r="D57" s="28"/>
      <c r="E57" s="69"/>
      <c r="F57" s="314"/>
      <c r="G57" s="314"/>
      <c r="H57" s="341"/>
      <c r="I57" s="316"/>
      <c r="J57" s="76"/>
      <c r="K57" s="314"/>
      <c r="L57" s="314"/>
      <c r="M57" s="352"/>
      <c r="N57" s="350"/>
      <c r="O57" s="69"/>
      <c r="P57" s="69"/>
      <c r="Q57" s="69"/>
      <c r="R57" s="69"/>
      <c r="S57" s="69"/>
      <c r="T57" s="69"/>
      <c r="U57" s="314"/>
      <c r="V57" s="69"/>
      <c r="W57" s="69"/>
      <c r="X57" s="69"/>
      <c r="Y57" s="314"/>
      <c r="Z57" s="314"/>
      <c r="AA57" s="314"/>
      <c r="AB57" s="314"/>
      <c r="AC57" s="69"/>
      <c r="AD57" s="69"/>
      <c r="AE57" s="70"/>
      <c r="AF57" s="328"/>
      <c r="AG57" s="336"/>
    </row>
    <row r="58" spans="1:33" ht="16.5" customHeight="1" x14ac:dyDescent="0.4">
      <c r="A58" s="345">
        <v>28</v>
      </c>
      <c r="B58" s="343"/>
      <c r="C58" s="65">
        <v>0.08</v>
      </c>
      <c r="D58" s="27"/>
      <c r="E58" s="67"/>
      <c r="F58" s="313"/>
      <c r="G58" s="313"/>
      <c r="H58" s="340"/>
      <c r="I58" s="315">
        <f>SUM(D58:H59)</f>
        <v>0</v>
      </c>
      <c r="J58" s="75"/>
      <c r="K58" s="313"/>
      <c r="L58" s="313"/>
      <c r="M58" s="338"/>
      <c r="N58" s="349"/>
      <c r="O58" s="67"/>
      <c r="P58" s="67"/>
      <c r="Q58" s="67"/>
      <c r="R58" s="67"/>
      <c r="S58" s="67"/>
      <c r="T58" s="67"/>
      <c r="U58" s="313"/>
      <c r="V58" s="67"/>
      <c r="W58" s="67"/>
      <c r="X58" s="67"/>
      <c r="Y58" s="313"/>
      <c r="Z58" s="313"/>
      <c r="AA58" s="313"/>
      <c r="AB58" s="313"/>
      <c r="AC58" s="67"/>
      <c r="AD58" s="67"/>
      <c r="AE58" s="68"/>
      <c r="AF58" s="327">
        <f>SUM(J58:AE59)</f>
        <v>0</v>
      </c>
      <c r="AG58" s="335">
        <f t="shared" ref="AG58" si="25">AG56+I58-AF58</f>
        <v>0</v>
      </c>
    </row>
    <row r="59" spans="1:33" ht="16.5" customHeight="1" x14ac:dyDescent="0.4">
      <c r="A59" s="346"/>
      <c r="B59" s="353"/>
      <c r="C59" s="63">
        <v>0.1</v>
      </c>
      <c r="D59" s="28"/>
      <c r="E59" s="69"/>
      <c r="F59" s="314"/>
      <c r="G59" s="314"/>
      <c r="H59" s="341"/>
      <c r="I59" s="316"/>
      <c r="J59" s="76"/>
      <c r="K59" s="314"/>
      <c r="L59" s="314"/>
      <c r="M59" s="352"/>
      <c r="N59" s="350"/>
      <c r="O59" s="69"/>
      <c r="P59" s="69"/>
      <c r="Q59" s="69"/>
      <c r="R59" s="69"/>
      <c r="S59" s="69"/>
      <c r="T59" s="69"/>
      <c r="U59" s="314"/>
      <c r="V59" s="69"/>
      <c r="W59" s="69"/>
      <c r="X59" s="69"/>
      <c r="Y59" s="314"/>
      <c r="Z59" s="314"/>
      <c r="AA59" s="314"/>
      <c r="AB59" s="314"/>
      <c r="AC59" s="69"/>
      <c r="AD59" s="69"/>
      <c r="AE59" s="70"/>
      <c r="AF59" s="328"/>
      <c r="AG59" s="336"/>
    </row>
    <row r="60" spans="1:33" ht="16.5" customHeight="1" x14ac:dyDescent="0.4">
      <c r="A60" s="345">
        <v>29</v>
      </c>
      <c r="B60" s="343"/>
      <c r="C60" s="65">
        <v>0.08</v>
      </c>
      <c r="D60" s="27"/>
      <c r="E60" s="67"/>
      <c r="F60" s="313"/>
      <c r="G60" s="313"/>
      <c r="H60" s="340"/>
      <c r="I60" s="315">
        <f>SUM(D60:H61)</f>
        <v>0</v>
      </c>
      <c r="J60" s="75"/>
      <c r="K60" s="313"/>
      <c r="L60" s="313"/>
      <c r="M60" s="338"/>
      <c r="N60" s="349"/>
      <c r="O60" s="67"/>
      <c r="P60" s="67"/>
      <c r="Q60" s="67"/>
      <c r="R60" s="67"/>
      <c r="S60" s="67"/>
      <c r="T60" s="67"/>
      <c r="U60" s="313"/>
      <c r="V60" s="67"/>
      <c r="W60" s="67"/>
      <c r="X60" s="67"/>
      <c r="Y60" s="313"/>
      <c r="Z60" s="313"/>
      <c r="AA60" s="313"/>
      <c r="AB60" s="313"/>
      <c r="AC60" s="67"/>
      <c r="AD60" s="67"/>
      <c r="AE60" s="68"/>
      <c r="AF60" s="327">
        <f>SUM(J60:AE61)</f>
        <v>0</v>
      </c>
      <c r="AG60" s="335">
        <f t="shared" ref="AG60" si="26">AG58+I60-AF60</f>
        <v>0</v>
      </c>
    </row>
    <row r="61" spans="1:33" ht="16.5" customHeight="1" x14ac:dyDescent="0.4">
      <c r="A61" s="346"/>
      <c r="B61" s="353"/>
      <c r="C61" s="63">
        <v>0.1</v>
      </c>
      <c r="D61" s="28"/>
      <c r="E61" s="69"/>
      <c r="F61" s="314"/>
      <c r="G61" s="314"/>
      <c r="H61" s="341"/>
      <c r="I61" s="316"/>
      <c r="J61" s="76"/>
      <c r="K61" s="314"/>
      <c r="L61" s="314"/>
      <c r="M61" s="352"/>
      <c r="N61" s="350"/>
      <c r="O61" s="69"/>
      <c r="P61" s="69"/>
      <c r="Q61" s="69"/>
      <c r="R61" s="69"/>
      <c r="S61" s="69"/>
      <c r="T61" s="69"/>
      <c r="U61" s="314"/>
      <c r="V61" s="69"/>
      <c r="W61" s="69"/>
      <c r="X61" s="69"/>
      <c r="Y61" s="314"/>
      <c r="Z61" s="314"/>
      <c r="AA61" s="314"/>
      <c r="AB61" s="314"/>
      <c r="AC61" s="69"/>
      <c r="AD61" s="69"/>
      <c r="AE61" s="70"/>
      <c r="AF61" s="328"/>
      <c r="AG61" s="336"/>
    </row>
    <row r="62" spans="1:33" ht="16.5" customHeight="1" x14ac:dyDescent="0.4">
      <c r="A62" s="345">
        <v>30</v>
      </c>
      <c r="B62" s="343"/>
      <c r="C62" s="65">
        <v>0.08</v>
      </c>
      <c r="D62" s="27"/>
      <c r="E62" s="67"/>
      <c r="F62" s="313"/>
      <c r="G62" s="313"/>
      <c r="H62" s="340"/>
      <c r="I62" s="315">
        <f>SUM(D62:H63)</f>
        <v>0</v>
      </c>
      <c r="J62" s="75"/>
      <c r="K62" s="313"/>
      <c r="L62" s="313"/>
      <c r="M62" s="338"/>
      <c r="N62" s="349"/>
      <c r="O62" s="67"/>
      <c r="P62" s="67"/>
      <c r="Q62" s="67"/>
      <c r="R62" s="67"/>
      <c r="S62" s="67"/>
      <c r="T62" s="67"/>
      <c r="U62" s="313"/>
      <c r="V62" s="67"/>
      <c r="W62" s="67"/>
      <c r="X62" s="67"/>
      <c r="Y62" s="313"/>
      <c r="Z62" s="313"/>
      <c r="AA62" s="313"/>
      <c r="AB62" s="313"/>
      <c r="AC62" s="67"/>
      <c r="AD62" s="67"/>
      <c r="AE62" s="68"/>
      <c r="AF62" s="327">
        <f>SUM(J62:AE63)</f>
        <v>0</v>
      </c>
      <c r="AG62" s="335">
        <f t="shared" ref="AG62" si="27">AG60+I62-AF62</f>
        <v>0</v>
      </c>
    </row>
    <row r="63" spans="1:33" ht="16.5" customHeight="1" x14ac:dyDescent="0.4">
      <c r="A63" s="346"/>
      <c r="B63" s="353"/>
      <c r="C63" s="63">
        <v>0.1</v>
      </c>
      <c r="D63" s="28"/>
      <c r="E63" s="69"/>
      <c r="F63" s="314"/>
      <c r="G63" s="314"/>
      <c r="H63" s="341"/>
      <c r="I63" s="316"/>
      <c r="J63" s="76"/>
      <c r="K63" s="314"/>
      <c r="L63" s="314"/>
      <c r="M63" s="352"/>
      <c r="N63" s="350"/>
      <c r="O63" s="69"/>
      <c r="P63" s="69"/>
      <c r="Q63" s="69"/>
      <c r="R63" s="69"/>
      <c r="S63" s="69"/>
      <c r="T63" s="69"/>
      <c r="U63" s="314"/>
      <c r="V63" s="69"/>
      <c r="W63" s="69"/>
      <c r="X63" s="69"/>
      <c r="Y63" s="314"/>
      <c r="Z63" s="314"/>
      <c r="AA63" s="314"/>
      <c r="AB63" s="314"/>
      <c r="AC63" s="69"/>
      <c r="AD63" s="69"/>
      <c r="AE63" s="70"/>
      <c r="AF63" s="328"/>
      <c r="AG63" s="336"/>
    </row>
    <row r="64" spans="1:33" ht="16.5" customHeight="1" x14ac:dyDescent="0.4">
      <c r="A64" s="345">
        <v>31</v>
      </c>
      <c r="B64" s="343"/>
      <c r="C64" s="65">
        <v>0.08</v>
      </c>
      <c r="D64" s="27"/>
      <c r="E64" s="67"/>
      <c r="F64" s="313"/>
      <c r="G64" s="313"/>
      <c r="H64" s="340"/>
      <c r="I64" s="315">
        <f>SUM(D64:H65)</f>
        <v>0</v>
      </c>
      <c r="J64" s="75"/>
      <c r="K64" s="313"/>
      <c r="L64" s="313"/>
      <c r="M64" s="338"/>
      <c r="N64" s="349"/>
      <c r="O64" s="67"/>
      <c r="P64" s="67"/>
      <c r="Q64" s="67"/>
      <c r="R64" s="67"/>
      <c r="S64" s="67"/>
      <c r="T64" s="67"/>
      <c r="U64" s="313"/>
      <c r="V64" s="67"/>
      <c r="W64" s="67"/>
      <c r="X64" s="67"/>
      <c r="Y64" s="313"/>
      <c r="Z64" s="313"/>
      <c r="AA64" s="313"/>
      <c r="AB64" s="313"/>
      <c r="AC64" s="67"/>
      <c r="AD64" s="67"/>
      <c r="AE64" s="68"/>
      <c r="AF64" s="327">
        <f>SUM(J64:AE65)</f>
        <v>0</v>
      </c>
      <c r="AG64" s="335">
        <f t="shared" ref="AG64" si="28">AG62+I64-AF64</f>
        <v>0</v>
      </c>
    </row>
    <row r="65" spans="1:33" ht="16.5" customHeight="1" thickBot="1" x14ac:dyDescent="0.45">
      <c r="A65" s="347"/>
      <c r="B65" s="344"/>
      <c r="C65" s="71">
        <v>0.1</v>
      </c>
      <c r="D65" s="79"/>
      <c r="E65" s="72"/>
      <c r="F65" s="326"/>
      <c r="G65" s="326"/>
      <c r="H65" s="342"/>
      <c r="I65" s="316"/>
      <c r="J65" s="77"/>
      <c r="K65" s="326"/>
      <c r="L65" s="326"/>
      <c r="M65" s="339"/>
      <c r="N65" s="351"/>
      <c r="O65" s="72"/>
      <c r="P65" s="72"/>
      <c r="Q65" s="72"/>
      <c r="R65" s="72"/>
      <c r="S65" s="72"/>
      <c r="T65" s="72"/>
      <c r="U65" s="326"/>
      <c r="V65" s="72"/>
      <c r="W65" s="72"/>
      <c r="X65" s="72"/>
      <c r="Y65" s="326"/>
      <c r="Z65" s="326"/>
      <c r="AA65" s="326"/>
      <c r="AB65" s="326"/>
      <c r="AC65" s="72"/>
      <c r="AD65" s="72"/>
      <c r="AE65" s="73"/>
      <c r="AF65" s="348"/>
      <c r="AG65" s="337"/>
    </row>
    <row r="66" spans="1:33" ht="16.5" customHeight="1" thickTop="1" x14ac:dyDescent="0.4">
      <c r="A66" s="329" t="s">
        <v>120</v>
      </c>
      <c r="B66" s="330"/>
      <c r="C66" s="200">
        <v>0.08</v>
      </c>
      <c r="D66" s="201">
        <f>D4+D6+D8+D10+D12+D14+D16+D18+D20+D22+D24+D26+D28+D30+D32+D34+D36+D38+D40+D42+D44+D46+D48+D50+D52+D54+D56+D58+D60+D62+D64</f>
        <v>0</v>
      </c>
      <c r="E66" s="202">
        <f>E4+E6+E8+E10+E12+E14+E16+E18+E20+E22+E24+E26+E28+E30+E32+E34+E36+E38+E40+E42+E44+E46+E48+E50+E52+E54+E56+E58+E60+E62+E64</f>
        <v>0</v>
      </c>
      <c r="F66" s="317"/>
      <c r="G66" s="317"/>
      <c r="H66" s="333"/>
      <c r="I66" s="321">
        <f t="shared" ref="I66:I68" si="29">SUM(D66:H66)</f>
        <v>0</v>
      </c>
      <c r="J66" s="203">
        <f>J4+J6+J8+J10+J12+J14+J16+J18+J20+J22+J24+J26+J28+J30+J32+J34+J36+J38+J40+J42+J44+J46+J48+J50+J52+J54+J56+J58+J60+J62+J64</f>
        <v>0</v>
      </c>
      <c r="K66" s="317"/>
      <c r="L66" s="317"/>
      <c r="M66" s="322"/>
      <c r="N66" s="324"/>
      <c r="O66" s="202">
        <f t="shared" ref="O66" si="30">O4+O6+O8+O10+O12+O14+O16+O18+O20+O22+O24+O26+O28+O30+O32+O34+O36+O38+O40+O42+O44+O46+O48+O50+O52+O54+O56+O58+O60+O62+O64</f>
        <v>0</v>
      </c>
      <c r="P66" s="202">
        <f t="shared" ref="P66:X66" si="31">P4+P6+P8+P10+P12+P14+P16+P18+P20+P22+P24+P26+P28+P30+P32+P34+P36+P38+P40+P42+P44+P46+P48+P50+P52+P54+P56+P58+P60+P62+P64</f>
        <v>0</v>
      </c>
      <c r="Q66" s="202">
        <f t="shared" si="31"/>
        <v>0</v>
      </c>
      <c r="R66" s="202">
        <f t="shared" si="31"/>
        <v>0</v>
      </c>
      <c r="S66" s="202">
        <f t="shared" si="31"/>
        <v>0</v>
      </c>
      <c r="T66" s="202">
        <f t="shared" si="31"/>
        <v>0</v>
      </c>
      <c r="U66" s="317"/>
      <c r="V66" s="202">
        <f t="shared" si="31"/>
        <v>0</v>
      </c>
      <c r="W66" s="202">
        <f t="shared" si="31"/>
        <v>0</v>
      </c>
      <c r="X66" s="202">
        <f t="shared" si="31"/>
        <v>0</v>
      </c>
      <c r="Y66" s="317"/>
      <c r="Z66" s="317"/>
      <c r="AA66" s="317"/>
      <c r="AB66" s="317"/>
      <c r="AC66" s="202">
        <f t="shared" ref="AC66:AE66" si="32">AC4+AC6+AC8+AC10+AC12+AC14+AC16+AC18+AC20+AC22+AC24+AC26+AC28+AC30+AC32+AC34+AC36+AC38+AC40+AC42+AC44+AC46+AC48+AC50+AC52+AC54+AC56+AC58+AC60+AC62+AC64</f>
        <v>0</v>
      </c>
      <c r="AD66" s="202">
        <f t="shared" si="32"/>
        <v>0</v>
      </c>
      <c r="AE66" s="204">
        <f t="shared" si="32"/>
        <v>0</v>
      </c>
      <c r="AF66" s="319">
        <f>SUM(AF4:AF65)</f>
        <v>0</v>
      </c>
      <c r="AG66" s="307">
        <f>AG64</f>
        <v>0</v>
      </c>
    </row>
    <row r="67" spans="1:33" ht="16.5" customHeight="1" x14ac:dyDescent="0.4">
      <c r="A67" s="329"/>
      <c r="B67" s="330"/>
      <c r="C67" s="205">
        <v>0.1</v>
      </c>
      <c r="D67" s="206">
        <f>D5+D7+D9+D11+D13+D15+D17+D19+D21+D23+D25+D27+D29+D31+D33+D35+D37+D39+D41+D43+D45+D47+D49+D51+D53+D55+D57+D59+D61+D63+D65</f>
        <v>0</v>
      </c>
      <c r="E67" s="207">
        <f>E5+E7+E9+E11+E13+E15+E17+E19+E21+E23+E25+E27+E29+E31+E33+E35+E37+E39+E41+E43+E45+E47+E49+E51+E53+E55+E57+E59+E61+E63+E65</f>
        <v>0</v>
      </c>
      <c r="F67" s="318"/>
      <c r="G67" s="318"/>
      <c r="H67" s="334"/>
      <c r="I67" s="316"/>
      <c r="J67" s="208">
        <f>J5+J7+J9+J11+J13+J15+J17+J19+J21+J23+J25+J27+J29+J31+J33+J35+J37+J39+J41+J43+J45+J47+J49+J51+J53+J55+J57+J59+J61+J63+J65</f>
        <v>0</v>
      </c>
      <c r="K67" s="318"/>
      <c r="L67" s="318"/>
      <c r="M67" s="323"/>
      <c r="N67" s="325"/>
      <c r="O67" s="207">
        <f t="shared" ref="O67" si="33">O5+O7+O9+O11+O13+O15+O17+O19+O21+O23+O25+O27+O29+O31+O33+O35+O37+O39+O41+O43+O45+O47+O49+O51+O53+O55+O57+O59+O61+O63+O65</f>
        <v>0</v>
      </c>
      <c r="P67" s="207">
        <f t="shared" ref="P67:X67" si="34">P5+P7+P9+P11+P13+P15+P17+P19+P21+P23+P25+P27+P29+P31+P33+P35+P37+P39+P41+P43+P45+P47+P49+P51+P53+P55+P57+P59+P61+P63+P65</f>
        <v>0</v>
      </c>
      <c r="Q67" s="207">
        <f t="shared" si="34"/>
        <v>0</v>
      </c>
      <c r="R67" s="207">
        <f t="shared" si="34"/>
        <v>0</v>
      </c>
      <c r="S67" s="207">
        <f t="shared" si="34"/>
        <v>0</v>
      </c>
      <c r="T67" s="207">
        <f t="shared" si="34"/>
        <v>0</v>
      </c>
      <c r="U67" s="318"/>
      <c r="V67" s="207">
        <f t="shared" si="34"/>
        <v>0</v>
      </c>
      <c r="W67" s="207">
        <f t="shared" si="34"/>
        <v>0</v>
      </c>
      <c r="X67" s="207">
        <f t="shared" si="34"/>
        <v>0</v>
      </c>
      <c r="Y67" s="318"/>
      <c r="Z67" s="318"/>
      <c r="AA67" s="318"/>
      <c r="AB67" s="318"/>
      <c r="AC67" s="207">
        <f t="shared" ref="AC67:AE67" si="35">AC5+AC7+AC9+AC11+AC13+AC15+AC17+AC19+AC21+AC23+AC25+AC27+AC29+AC31+AC33+AC35+AC37+AC39+AC41+AC43+AC45+AC47+AC49+AC51+AC53+AC55+AC57+AC59+AC61+AC63+AC65</f>
        <v>0</v>
      </c>
      <c r="AD67" s="207">
        <f t="shared" si="35"/>
        <v>0</v>
      </c>
      <c r="AE67" s="209">
        <f t="shared" si="35"/>
        <v>0</v>
      </c>
      <c r="AF67" s="320"/>
      <c r="AG67" s="308"/>
    </row>
    <row r="68" spans="1:33" ht="18.75" customHeight="1" thickBot="1" x14ac:dyDescent="0.45">
      <c r="A68" s="331"/>
      <c r="B68" s="332"/>
      <c r="C68" s="210" t="s">
        <v>121</v>
      </c>
      <c r="D68" s="211">
        <f>D66+D67</f>
        <v>0</v>
      </c>
      <c r="E68" s="212">
        <f>E66+E67</f>
        <v>0</v>
      </c>
      <c r="F68" s="213">
        <f>SUM(F4:F65)</f>
        <v>0</v>
      </c>
      <c r="G68" s="213">
        <f t="shared" ref="G68:H68" si="36">SUM(G4:G65)</f>
        <v>0</v>
      </c>
      <c r="H68" s="214">
        <f t="shared" si="36"/>
        <v>0</v>
      </c>
      <c r="I68" s="80">
        <f t="shared" si="29"/>
        <v>0</v>
      </c>
      <c r="J68" s="215">
        <f t="shared" ref="J68:AE68" si="37">J66+J67</f>
        <v>0</v>
      </c>
      <c r="K68" s="213">
        <f>SUM(K4:K65)</f>
        <v>0</v>
      </c>
      <c r="L68" s="213">
        <f t="shared" ref="L68:N68" si="38">SUM(L4:L65)</f>
        <v>0</v>
      </c>
      <c r="M68" s="216">
        <f t="shared" si="38"/>
        <v>0</v>
      </c>
      <c r="N68" s="217">
        <f t="shared" si="38"/>
        <v>0</v>
      </c>
      <c r="O68" s="212">
        <f t="shared" si="37"/>
        <v>0</v>
      </c>
      <c r="P68" s="212">
        <f t="shared" si="37"/>
        <v>0</v>
      </c>
      <c r="Q68" s="212">
        <f t="shared" si="37"/>
        <v>0</v>
      </c>
      <c r="R68" s="212">
        <f t="shared" si="37"/>
        <v>0</v>
      </c>
      <c r="S68" s="212">
        <f t="shared" si="37"/>
        <v>0</v>
      </c>
      <c r="T68" s="212">
        <f t="shared" si="37"/>
        <v>0</v>
      </c>
      <c r="U68" s="213">
        <f t="shared" ref="U68" si="39">SUM(U4:U65)</f>
        <v>0</v>
      </c>
      <c r="V68" s="212">
        <f t="shared" si="37"/>
        <v>0</v>
      </c>
      <c r="W68" s="212">
        <f t="shared" si="37"/>
        <v>0</v>
      </c>
      <c r="X68" s="212">
        <f t="shared" si="37"/>
        <v>0</v>
      </c>
      <c r="Y68" s="213">
        <f t="shared" ref="Y68:AB68" si="40">SUM(Y4:Y65)</f>
        <v>0</v>
      </c>
      <c r="Z68" s="213">
        <f t="shared" ref="Z68" si="41">SUM(Z4:Z65)</f>
        <v>0</v>
      </c>
      <c r="AA68" s="213">
        <f t="shared" si="40"/>
        <v>0</v>
      </c>
      <c r="AB68" s="213">
        <f t="shared" si="40"/>
        <v>0</v>
      </c>
      <c r="AC68" s="212">
        <f t="shared" si="37"/>
        <v>0</v>
      </c>
      <c r="AD68" s="212">
        <f t="shared" si="37"/>
        <v>0</v>
      </c>
      <c r="AE68" s="218">
        <f t="shared" si="37"/>
        <v>0</v>
      </c>
      <c r="AF68" s="81">
        <f>SUM(J68:AE68)</f>
        <v>0</v>
      </c>
      <c r="AG68" s="309"/>
    </row>
    <row r="69" spans="1:33" ht="26.25" customHeight="1" x14ac:dyDescent="0.35">
      <c r="L69" s="303" t="s">
        <v>116</v>
      </c>
      <c r="M69" s="303"/>
      <c r="X69" s="303" t="s">
        <v>126</v>
      </c>
      <c r="Y69" s="303"/>
    </row>
    <row r="70" spans="1:33" ht="26.25" customHeight="1" x14ac:dyDescent="0.4">
      <c r="D70" s="310" t="s">
        <v>114</v>
      </c>
      <c r="E70" s="310"/>
      <c r="F70" s="311"/>
      <c r="G70" s="312"/>
      <c r="I70" s="310" t="s">
        <v>124</v>
      </c>
      <c r="J70" s="310"/>
      <c r="K70" s="310"/>
      <c r="L70" s="301">
        <f>D68+F70</f>
        <v>0</v>
      </c>
      <c r="M70" s="302"/>
      <c r="P70" s="310" t="s">
        <v>115</v>
      </c>
      <c r="Q70" s="310"/>
      <c r="R70" s="311"/>
      <c r="S70" s="312"/>
      <c r="U70" s="310" t="s">
        <v>125</v>
      </c>
      <c r="V70" s="310"/>
      <c r="W70" s="310"/>
      <c r="X70" s="301">
        <f>J68+R70</f>
        <v>0</v>
      </c>
      <c r="Y70" s="302"/>
      <c r="AE70" s="242"/>
      <c r="AF70" t="s">
        <v>147</v>
      </c>
    </row>
    <row r="71" spans="1:33" s="137" customFormat="1" ht="21" customHeight="1" x14ac:dyDescent="0.4">
      <c r="A71" s="136"/>
      <c r="D71" s="363" t="s">
        <v>130</v>
      </c>
      <c r="E71" s="363"/>
      <c r="F71" s="358"/>
      <c r="G71" s="359"/>
      <c r="I71" s="362" t="s">
        <v>130</v>
      </c>
      <c r="J71" s="362"/>
      <c r="K71" s="362"/>
      <c r="L71" s="360">
        <f>D66+F71</f>
        <v>0</v>
      </c>
      <c r="M71" s="361"/>
      <c r="P71" s="363" t="s">
        <v>130</v>
      </c>
      <c r="Q71" s="363"/>
      <c r="R71" s="358"/>
      <c r="S71" s="359"/>
      <c r="U71" s="362" t="s">
        <v>130</v>
      </c>
      <c r="V71" s="362"/>
      <c r="W71" s="362"/>
      <c r="X71" s="360">
        <f>J66+R71</f>
        <v>0</v>
      </c>
      <c r="Y71" s="361"/>
    </row>
  </sheetData>
  <mergeCells count="565">
    <mergeCell ref="U62:U63"/>
    <mergeCell ref="U64:U65"/>
    <mergeCell ref="U66:U67"/>
    <mergeCell ref="U44:U45"/>
    <mergeCell ref="U46:U47"/>
    <mergeCell ref="U48:U49"/>
    <mergeCell ref="U50:U51"/>
    <mergeCell ref="U52:U53"/>
    <mergeCell ref="U54:U55"/>
    <mergeCell ref="U56:U57"/>
    <mergeCell ref="U58:U59"/>
    <mergeCell ref="U60:U61"/>
    <mergeCell ref="U26:U27"/>
    <mergeCell ref="U28:U29"/>
    <mergeCell ref="U30:U31"/>
    <mergeCell ref="U32:U33"/>
    <mergeCell ref="U34:U35"/>
    <mergeCell ref="U36:U37"/>
    <mergeCell ref="U38:U39"/>
    <mergeCell ref="U40:U41"/>
    <mergeCell ref="U42:U43"/>
    <mergeCell ref="K38:K39"/>
    <mergeCell ref="L38:L39"/>
    <mergeCell ref="D2:I2"/>
    <mergeCell ref="J2:M2"/>
    <mergeCell ref="N2:AF2"/>
    <mergeCell ref="F71:G71"/>
    <mergeCell ref="L71:M71"/>
    <mergeCell ref="R71:S71"/>
    <mergeCell ref="X71:Y71"/>
    <mergeCell ref="I71:K71"/>
    <mergeCell ref="D71:E71"/>
    <mergeCell ref="P71:Q71"/>
    <mergeCell ref="U71:W71"/>
    <mergeCell ref="U4:U5"/>
    <mergeCell ref="U6:U7"/>
    <mergeCell ref="U8:U9"/>
    <mergeCell ref="U10:U11"/>
    <mergeCell ref="U12:U13"/>
    <mergeCell ref="U14:U15"/>
    <mergeCell ref="U16:U17"/>
    <mergeCell ref="U18:U19"/>
    <mergeCell ref="U20:U21"/>
    <mergeCell ref="U22:U23"/>
    <mergeCell ref="U24:U25"/>
    <mergeCell ref="A24:A25"/>
    <mergeCell ref="A26:A27"/>
    <mergeCell ref="A28:A29"/>
    <mergeCell ref="A4:A5"/>
    <mergeCell ref="A6:A7"/>
    <mergeCell ref="A8:A9"/>
    <mergeCell ref="A10:A11"/>
    <mergeCell ref="A12:A13"/>
    <mergeCell ref="A14:A15"/>
    <mergeCell ref="A16:A17"/>
    <mergeCell ref="B4:B5"/>
    <mergeCell ref="B6:B7"/>
    <mergeCell ref="B8:B9"/>
    <mergeCell ref="B10:B11"/>
    <mergeCell ref="B12:B13"/>
    <mergeCell ref="B14:B15"/>
    <mergeCell ref="A54:A55"/>
    <mergeCell ref="A56:A57"/>
    <mergeCell ref="A58:A59"/>
    <mergeCell ref="A42:A43"/>
    <mergeCell ref="A44:A45"/>
    <mergeCell ref="A46:A47"/>
    <mergeCell ref="A48:A49"/>
    <mergeCell ref="A50:A51"/>
    <mergeCell ref="A52:A53"/>
    <mergeCell ref="A30:A31"/>
    <mergeCell ref="A32:A33"/>
    <mergeCell ref="A34:A35"/>
    <mergeCell ref="A36:A37"/>
    <mergeCell ref="A38:A39"/>
    <mergeCell ref="A40:A41"/>
    <mergeCell ref="A18:A19"/>
    <mergeCell ref="A20:A21"/>
    <mergeCell ref="A22:A23"/>
    <mergeCell ref="B28:B29"/>
    <mergeCell ref="B30:B31"/>
    <mergeCell ref="B32:B33"/>
    <mergeCell ref="B34:B35"/>
    <mergeCell ref="B36:B37"/>
    <mergeCell ref="B38:B39"/>
    <mergeCell ref="B16:B17"/>
    <mergeCell ref="B18:B19"/>
    <mergeCell ref="B20:B21"/>
    <mergeCell ref="B22:B23"/>
    <mergeCell ref="B24:B25"/>
    <mergeCell ref="B26:B27"/>
    <mergeCell ref="B52:B53"/>
    <mergeCell ref="B54:B55"/>
    <mergeCell ref="B56:B57"/>
    <mergeCell ref="B58:B59"/>
    <mergeCell ref="B60:B61"/>
    <mergeCell ref="B62:B63"/>
    <mergeCell ref="B40:B41"/>
    <mergeCell ref="B42:B43"/>
    <mergeCell ref="B44:B45"/>
    <mergeCell ref="B46:B47"/>
    <mergeCell ref="B48:B49"/>
    <mergeCell ref="B50:B51"/>
    <mergeCell ref="H52:H53"/>
    <mergeCell ref="H54:H55"/>
    <mergeCell ref="H56:H57"/>
    <mergeCell ref="H34:H35"/>
    <mergeCell ref="H36:H37"/>
    <mergeCell ref="H38:H39"/>
    <mergeCell ref="H40:H41"/>
    <mergeCell ref="H42:H43"/>
    <mergeCell ref="H44:H45"/>
    <mergeCell ref="M4:M5"/>
    <mergeCell ref="M6:M7"/>
    <mergeCell ref="M8:M9"/>
    <mergeCell ref="M10:M11"/>
    <mergeCell ref="M12:M13"/>
    <mergeCell ref="M14:M15"/>
    <mergeCell ref="H46:H47"/>
    <mergeCell ref="H48:H49"/>
    <mergeCell ref="H50:H51"/>
    <mergeCell ref="H22:H23"/>
    <mergeCell ref="H24:H25"/>
    <mergeCell ref="H26:H27"/>
    <mergeCell ref="H28:H29"/>
    <mergeCell ref="H30:H31"/>
    <mergeCell ref="H32:H33"/>
    <mergeCell ref="H4:H5"/>
    <mergeCell ref="H6:H7"/>
    <mergeCell ref="H8:H9"/>
    <mergeCell ref="H10:H11"/>
    <mergeCell ref="H12:H13"/>
    <mergeCell ref="H14:H15"/>
    <mergeCell ref="H16:H17"/>
    <mergeCell ref="H18:H19"/>
    <mergeCell ref="H20:H21"/>
    <mergeCell ref="M28:M29"/>
    <mergeCell ref="M30:M31"/>
    <mergeCell ref="M32:M33"/>
    <mergeCell ref="M34:M35"/>
    <mergeCell ref="M36:M37"/>
    <mergeCell ref="M38:M39"/>
    <mergeCell ref="M16:M17"/>
    <mergeCell ref="M18:M19"/>
    <mergeCell ref="M20:M21"/>
    <mergeCell ref="M22:M23"/>
    <mergeCell ref="M24:M25"/>
    <mergeCell ref="M26:M27"/>
    <mergeCell ref="M52:M53"/>
    <mergeCell ref="M54:M55"/>
    <mergeCell ref="M56:M57"/>
    <mergeCell ref="M58:M59"/>
    <mergeCell ref="M60:M61"/>
    <mergeCell ref="M62:M63"/>
    <mergeCell ref="M40:M41"/>
    <mergeCell ref="M42:M43"/>
    <mergeCell ref="M44:M45"/>
    <mergeCell ref="M46:M47"/>
    <mergeCell ref="M48:M49"/>
    <mergeCell ref="M50:M51"/>
    <mergeCell ref="F52:F53"/>
    <mergeCell ref="F54:F55"/>
    <mergeCell ref="F56:F57"/>
    <mergeCell ref="F34:F35"/>
    <mergeCell ref="F36:F37"/>
    <mergeCell ref="F38:F39"/>
    <mergeCell ref="F40:F41"/>
    <mergeCell ref="F42:F43"/>
    <mergeCell ref="F44:F45"/>
    <mergeCell ref="G4:G5"/>
    <mergeCell ref="G6:G7"/>
    <mergeCell ref="G8:G9"/>
    <mergeCell ref="G10:G11"/>
    <mergeCell ref="G12:G13"/>
    <mergeCell ref="G14:G15"/>
    <mergeCell ref="F46:F47"/>
    <mergeCell ref="F48:F49"/>
    <mergeCell ref="F50:F51"/>
    <mergeCell ref="F22:F23"/>
    <mergeCell ref="F24:F25"/>
    <mergeCell ref="F26:F27"/>
    <mergeCell ref="F28:F29"/>
    <mergeCell ref="F30:F31"/>
    <mergeCell ref="F32:F33"/>
    <mergeCell ref="F4:F5"/>
    <mergeCell ref="F6:F7"/>
    <mergeCell ref="F8:F9"/>
    <mergeCell ref="F10:F11"/>
    <mergeCell ref="F12:F13"/>
    <mergeCell ref="F14:F15"/>
    <mergeCell ref="F16:F17"/>
    <mergeCell ref="F18:F19"/>
    <mergeCell ref="F20:F21"/>
    <mergeCell ref="G28:G29"/>
    <mergeCell ref="G30:G31"/>
    <mergeCell ref="G32:G33"/>
    <mergeCell ref="G34:G35"/>
    <mergeCell ref="G36:G37"/>
    <mergeCell ref="G38:G39"/>
    <mergeCell ref="G16:G17"/>
    <mergeCell ref="G18:G19"/>
    <mergeCell ref="G20:G21"/>
    <mergeCell ref="G22:G23"/>
    <mergeCell ref="G24:G25"/>
    <mergeCell ref="G26:G27"/>
    <mergeCell ref="G52:G53"/>
    <mergeCell ref="G54:G55"/>
    <mergeCell ref="G56:G57"/>
    <mergeCell ref="G58:G59"/>
    <mergeCell ref="G60:G61"/>
    <mergeCell ref="G62:G63"/>
    <mergeCell ref="G40:G41"/>
    <mergeCell ref="G42:G43"/>
    <mergeCell ref="G44:G45"/>
    <mergeCell ref="G46:G47"/>
    <mergeCell ref="G48:G49"/>
    <mergeCell ref="G50:G51"/>
    <mergeCell ref="K4:K5"/>
    <mergeCell ref="L4:L5"/>
    <mergeCell ref="K6:K7"/>
    <mergeCell ref="L6:L7"/>
    <mergeCell ref="K8:K9"/>
    <mergeCell ref="L8:L9"/>
    <mergeCell ref="K10:K11"/>
    <mergeCell ref="L10:L11"/>
    <mergeCell ref="K12:K13"/>
    <mergeCell ref="K20:K21"/>
    <mergeCell ref="L20:L21"/>
    <mergeCell ref="K22:K23"/>
    <mergeCell ref="L22:L23"/>
    <mergeCell ref="K24:K25"/>
    <mergeCell ref="L24:L25"/>
    <mergeCell ref="L12:L13"/>
    <mergeCell ref="K14:K15"/>
    <mergeCell ref="L14:L15"/>
    <mergeCell ref="K16:K17"/>
    <mergeCell ref="L16:L17"/>
    <mergeCell ref="K18:K19"/>
    <mergeCell ref="L18:L19"/>
    <mergeCell ref="K32:K33"/>
    <mergeCell ref="L32:L33"/>
    <mergeCell ref="K34:K35"/>
    <mergeCell ref="L34:L35"/>
    <mergeCell ref="K36:K37"/>
    <mergeCell ref="L36:L37"/>
    <mergeCell ref="K26:K27"/>
    <mergeCell ref="L26:L27"/>
    <mergeCell ref="K28:K29"/>
    <mergeCell ref="L28:L29"/>
    <mergeCell ref="K30:K31"/>
    <mergeCell ref="L30:L31"/>
    <mergeCell ref="K56:K57"/>
    <mergeCell ref="L56:L57"/>
    <mergeCell ref="K46:K47"/>
    <mergeCell ref="L46:L47"/>
    <mergeCell ref="K48:K49"/>
    <mergeCell ref="L48:L49"/>
    <mergeCell ref="K50:K51"/>
    <mergeCell ref="L50:L51"/>
    <mergeCell ref="K40:K41"/>
    <mergeCell ref="L40:L41"/>
    <mergeCell ref="K42:K43"/>
    <mergeCell ref="L42:L43"/>
    <mergeCell ref="K44:K45"/>
    <mergeCell ref="L44:L45"/>
    <mergeCell ref="N24:N25"/>
    <mergeCell ref="N26:N27"/>
    <mergeCell ref="N28:N29"/>
    <mergeCell ref="N30:N31"/>
    <mergeCell ref="K64:K65"/>
    <mergeCell ref="L64:L65"/>
    <mergeCell ref="N4:N5"/>
    <mergeCell ref="N6:N7"/>
    <mergeCell ref="N8:N9"/>
    <mergeCell ref="N10:N11"/>
    <mergeCell ref="N12:N13"/>
    <mergeCell ref="N14:N15"/>
    <mergeCell ref="N16:N17"/>
    <mergeCell ref="N18:N19"/>
    <mergeCell ref="K58:K59"/>
    <mergeCell ref="L58:L59"/>
    <mergeCell ref="K60:K61"/>
    <mergeCell ref="L60:L61"/>
    <mergeCell ref="K62:K63"/>
    <mergeCell ref="L62:L63"/>
    <mergeCell ref="K52:K53"/>
    <mergeCell ref="L52:L53"/>
    <mergeCell ref="K54:K55"/>
    <mergeCell ref="L54:L55"/>
    <mergeCell ref="N56:N57"/>
    <mergeCell ref="N58:N59"/>
    <mergeCell ref="N60:N61"/>
    <mergeCell ref="N62:N63"/>
    <mergeCell ref="N64:N65"/>
    <mergeCell ref="Y4:Y5"/>
    <mergeCell ref="Y6:Y7"/>
    <mergeCell ref="Y8:Y9"/>
    <mergeCell ref="Y10:Y11"/>
    <mergeCell ref="Y12:Y13"/>
    <mergeCell ref="N44:N45"/>
    <mergeCell ref="N46:N47"/>
    <mergeCell ref="N48:N49"/>
    <mergeCell ref="N50:N51"/>
    <mergeCell ref="N52:N53"/>
    <mergeCell ref="N54:N55"/>
    <mergeCell ref="N32:N33"/>
    <mergeCell ref="N34:N35"/>
    <mergeCell ref="N36:N37"/>
    <mergeCell ref="N38:N39"/>
    <mergeCell ref="N40:N41"/>
    <mergeCell ref="N42:N43"/>
    <mergeCell ref="N20:N21"/>
    <mergeCell ref="N22:N23"/>
    <mergeCell ref="Y26:Y27"/>
    <mergeCell ref="Y28:Y29"/>
    <mergeCell ref="Y30:Y31"/>
    <mergeCell ref="Y32:Y33"/>
    <mergeCell ref="Y34:Y35"/>
    <mergeCell ref="Y36:Y37"/>
    <mergeCell ref="Y14:Y15"/>
    <mergeCell ref="Y16:Y17"/>
    <mergeCell ref="Y18:Y19"/>
    <mergeCell ref="Y20:Y21"/>
    <mergeCell ref="Y22:Y23"/>
    <mergeCell ref="Y24:Y25"/>
    <mergeCell ref="AA24:AA25"/>
    <mergeCell ref="AA26:AA27"/>
    <mergeCell ref="AA28:AA29"/>
    <mergeCell ref="AA30:AA31"/>
    <mergeCell ref="Y62:Y63"/>
    <mergeCell ref="Y64:Y65"/>
    <mergeCell ref="AA4:AA5"/>
    <mergeCell ref="AA6:AA7"/>
    <mergeCell ref="AA8:AA9"/>
    <mergeCell ref="AA10:AA11"/>
    <mergeCell ref="AA12:AA13"/>
    <mergeCell ref="AA14:AA15"/>
    <mergeCell ref="AA16:AA17"/>
    <mergeCell ref="AA18:AA19"/>
    <mergeCell ref="Y50:Y51"/>
    <mergeCell ref="Y52:Y53"/>
    <mergeCell ref="Y54:Y55"/>
    <mergeCell ref="Y56:Y57"/>
    <mergeCell ref="Y58:Y59"/>
    <mergeCell ref="Y60:Y61"/>
    <mergeCell ref="Y38:Y39"/>
    <mergeCell ref="Y40:Y41"/>
    <mergeCell ref="Y42:Y43"/>
    <mergeCell ref="Y44:Y45"/>
    <mergeCell ref="AA56:AA57"/>
    <mergeCell ref="AA58:AA59"/>
    <mergeCell ref="AA60:AA61"/>
    <mergeCell ref="AA62:AA63"/>
    <mergeCell ref="AA64:AA65"/>
    <mergeCell ref="AB4:AB5"/>
    <mergeCell ref="AB6:AB7"/>
    <mergeCell ref="AB8:AB9"/>
    <mergeCell ref="AB10:AB11"/>
    <mergeCell ref="AB12:AB13"/>
    <mergeCell ref="AA44:AA45"/>
    <mergeCell ref="AA46:AA47"/>
    <mergeCell ref="AA48:AA49"/>
    <mergeCell ref="AA50:AA51"/>
    <mergeCell ref="AA52:AA53"/>
    <mergeCell ref="AA54:AA55"/>
    <mergeCell ref="AA32:AA33"/>
    <mergeCell ref="AA34:AA35"/>
    <mergeCell ref="AA36:AA37"/>
    <mergeCell ref="AA38:AA39"/>
    <mergeCell ref="AA40:AA41"/>
    <mergeCell ref="AA42:AA43"/>
    <mergeCell ref="AA20:AA21"/>
    <mergeCell ref="AA22:AA23"/>
    <mergeCell ref="AF4:AF5"/>
    <mergeCell ref="AF6:AF7"/>
    <mergeCell ref="AF8:AF9"/>
    <mergeCell ref="AF10:AF11"/>
    <mergeCell ref="AF12:AF13"/>
    <mergeCell ref="AF14:AF15"/>
    <mergeCell ref="AB50:AB51"/>
    <mergeCell ref="AB52:AB53"/>
    <mergeCell ref="AB54:AB55"/>
    <mergeCell ref="AB38:AB39"/>
    <mergeCell ref="AB40:AB41"/>
    <mergeCell ref="AB42:AB43"/>
    <mergeCell ref="AB44:AB45"/>
    <mergeCell ref="AB46:AB47"/>
    <mergeCell ref="AB48:AB49"/>
    <mergeCell ref="AB26:AB27"/>
    <mergeCell ref="AB28:AB29"/>
    <mergeCell ref="AB30:AB31"/>
    <mergeCell ref="AB32:AB33"/>
    <mergeCell ref="AB34:AB35"/>
    <mergeCell ref="AB36:AB37"/>
    <mergeCell ref="AB14:AB15"/>
    <mergeCell ref="AB16:AB17"/>
    <mergeCell ref="AB18:AB19"/>
    <mergeCell ref="AF36:AF37"/>
    <mergeCell ref="AF38:AF39"/>
    <mergeCell ref="AF16:AF17"/>
    <mergeCell ref="AF18:AF19"/>
    <mergeCell ref="AF20:AF21"/>
    <mergeCell ref="AF22:AF23"/>
    <mergeCell ref="AF24:AF25"/>
    <mergeCell ref="AF26:AF27"/>
    <mergeCell ref="AB62:AB63"/>
    <mergeCell ref="AB56:AB57"/>
    <mergeCell ref="AB58:AB59"/>
    <mergeCell ref="AB60:AB61"/>
    <mergeCell ref="AB20:AB21"/>
    <mergeCell ref="AB22:AB23"/>
    <mergeCell ref="AB24:AB25"/>
    <mergeCell ref="AG22:AG23"/>
    <mergeCell ref="AG24:AG25"/>
    <mergeCell ref="AG26:AG27"/>
    <mergeCell ref="AG28:AG29"/>
    <mergeCell ref="AG30:AG31"/>
    <mergeCell ref="AG32:AG33"/>
    <mergeCell ref="AF64:AF65"/>
    <mergeCell ref="AG4:AG5"/>
    <mergeCell ref="AG6:AG7"/>
    <mergeCell ref="AG8:AG9"/>
    <mergeCell ref="AG10:AG11"/>
    <mergeCell ref="AG12:AG13"/>
    <mergeCell ref="AG14:AG15"/>
    <mergeCell ref="AG16:AG17"/>
    <mergeCell ref="AG18:AG19"/>
    <mergeCell ref="AG20:AG21"/>
    <mergeCell ref="AF52:AF53"/>
    <mergeCell ref="AF54:AF55"/>
    <mergeCell ref="AF56:AF57"/>
    <mergeCell ref="AF58:AF59"/>
    <mergeCell ref="AF60:AF61"/>
    <mergeCell ref="AF62:AF63"/>
    <mergeCell ref="AF40:AF41"/>
    <mergeCell ref="AF42:AF43"/>
    <mergeCell ref="AG46:AG47"/>
    <mergeCell ref="AG48:AG49"/>
    <mergeCell ref="AG50:AG51"/>
    <mergeCell ref="AG52:AG53"/>
    <mergeCell ref="AG54:AG55"/>
    <mergeCell ref="AG56:AG57"/>
    <mergeCell ref="AG34:AG35"/>
    <mergeCell ref="AG36:AG37"/>
    <mergeCell ref="AG38:AG39"/>
    <mergeCell ref="AG40:AG41"/>
    <mergeCell ref="AG42:AG43"/>
    <mergeCell ref="AG44:AG45"/>
    <mergeCell ref="A66:B68"/>
    <mergeCell ref="F66:F67"/>
    <mergeCell ref="G66:G67"/>
    <mergeCell ref="H66:H67"/>
    <mergeCell ref="I64:I65"/>
    <mergeCell ref="AG58:AG59"/>
    <mergeCell ref="AG60:AG61"/>
    <mergeCell ref="AG62:AG63"/>
    <mergeCell ref="AG64:AG65"/>
    <mergeCell ref="AB64:AB65"/>
    <mergeCell ref="G64:G65"/>
    <mergeCell ref="F58:F59"/>
    <mergeCell ref="F60:F61"/>
    <mergeCell ref="F62:F63"/>
    <mergeCell ref="F64:F65"/>
    <mergeCell ref="M64:M65"/>
    <mergeCell ref="H58:H59"/>
    <mergeCell ref="H60:H61"/>
    <mergeCell ref="H62:H63"/>
    <mergeCell ref="H64:H65"/>
    <mergeCell ref="B64:B65"/>
    <mergeCell ref="A60:A61"/>
    <mergeCell ref="A62:A63"/>
    <mergeCell ref="A64:A65"/>
    <mergeCell ref="AB66:AB67"/>
    <mergeCell ref="AF66:AF67"/>
    <mergeCell ref="I66:I67"/>
    <mergeCell ref="I6:I7"/>
    <mergeCell ref="I8:I9"/>
    <mergeCell ref="I10:I11"/>
    <mergeCell ref="I12:I13"/>
    <mergeCell ref="I14:I15"/>
    <mergeCell ref="K66:K67"/>
    <mergeCell ref="L66:L67"/>
    <mergeCell ref="M66:M67"/>
    <mergeCell ref="N66:N67"/>
    <mergeCell ref="Y66:Y67"/>
    <mergeCell ref="AA66:AA67"/>
    <mergeCell ref="Z66:Z67"/>
    <mergeCell ref="Z64:Z65"/>
    <mergeCell ref="AF44:AF45"/>
    <mergeCell ref="AF46:AF47"/>
    <mergeCell ref="AF48:AF49"/>
    <mergeCell ref="AF50:AF51"/>
    <mergeCell ref="AF28:AF29"/>
    <mergeCell ref="AF30:AF31"/>
    <mergeCell ref="AF32:AF33"/>
    <mergeCell ref="AF34:AF35"/>
    <mergeCell ref="I58:I59"/>
    <mergeCell ref="I60:I61"/>
    <mergeCell ref="I62:I63"/>
    <mergeCell ref="I40:I41"/>
    <mergeCell ref="I42:I43"/>
    <mergeCell ref="I44:I45"/>
    <mergeCell ref="I46:I47"/>
    <mergeCell ref="I48:I49"/>
    <mergeCell ref="I50:I51"/>
    <mergeCell ref="Z4:Z5"/>
    <mergeCell ref="Z6:Z7"/>
    <mergeCell ref="Z8:Z9"/>
    <mergeCell ref="Z10:Z11"/>
    <mergeCell ref="Z12:Z13"/>
    <mergeCell ref="Z14:Z15"/>
    <mergeCell ref="I52:I53"/>
    <mergeCell ref="I54:I55"/>
    <mergeCell ref="I56:I57"/>
    <mergeCell ref="I28:I29"/>
    <mergeCell ref="I30:I31"/>
    <mergeCell ref="I32:I33"/>
    <mergeCell ref="I34:I35"/>
    <mergeCell ref="I36:I37"/>
    <mergeCell ref="I38:I39"/>
    <mergeCell ref="I16:I17"/>
    <mergeCell ref="I18:I19"/>
    <mergeCell ref="I20:I21"/>
    <mergeCell ref="I22:I23"/>
    <mergeCell ref="I24:I25"/>
    <mergeCell ref="I26:I27"/>
    <mergeCell ref="I4:I5"/>
    <mergeCell ref="Y46:Y47"/>
    <mergeCell ref="Y48:Y49"/>
    <mergeCell ref="Z28:Z29"/>
    <mergeCell ref="Z30:Z31"/>
    <mergeCell ref="Z32:Z33"/>
    <mergeCell ref="Z34:Z35"/>
    <mergeCell ref="Z36:Z37"/>
    <mergeCell ref="Z38:Z39"/>
    <mergeCell ref="Z16:Z17"/>
    <mergeCell ref="Z18:Z19"/>
    <mergeCell ref="Z20:Z21"/>
    <mergeCell ref="Z22:Z23"/>
    <mergeCell ref="Z24:Z25"/>
    <mergeCell ref="Z26:Z27"/>
    <mergeCell ref="X70:Y70"/>
    <mergeCell ref="X69:Y69"/>
    <mergeCell ref="AB1:AF1"/>
    <mergeCell ref="AG66:AG68"/>
    <mergeCell ref="D70:E70"/>
    <mergeCell ref="F70:G70"/>
    <mergeCell ref="I70:K70"/>
    <mergeCell ref="L70:M70"/>
    <mergeCell ref="L69:M69"/>
    <mergeCell ref="P70:Q70"/>
    <mergeCell ref="R70:S70"/>
    <mergeCell ref="U70:W70"/>
    <mergeCell ref="Z52:Z53"/>
    <mergeCell ref="Z54:Z55"/>
    <mergeCell ref="Z56:Z57"/>
    <mergeCell ref="Z58:Z59"/>
    <mergeCell ref="Z60:Z61"/>
    <mergeCell ref="Z62:Z63"/>
    <mergeCell ref="Z40:Z41"/>
    <mergeCell ref="Z42:Z43"/>
    <mergeCell ref="Z44:Z45"/>
    <mergeCell ref="Z46:Z47"/>
    <mergeCell ref="Z48:Z49"/>
    <mergeCell ref="Z50:Z51"/>
  </mergeCells>
  <phoneticPr fontId="1"/>
  <printOptions horizontalCentered="1" verticalCentered="1"/>
  <pageMargins left="0.70866141732283472" right="0.70866141732283472" top="0.31496062992125984" bottom="0.31496062992125984" header="0.31496062992125984" footer="0.31496062992125984"/>
  <pageSetup paperSize="8" scale="65" orientation="landscape" r:id="rId1"/>
  <ignoredErrors>
    <ignoredError sqref="U6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3D3E-FF00-4C4E-B1E1-49D14465ECAE}">
  <dimension ref="A1:AG71"/>
  <sheetViews>
    <sheetView view="pageBreakPreview" zoomScale="90" zoomScaleNormal="90" zoomScaleSheetLayoutView="90" workbookViewId="0">
      <pane xSplit="3" ySplit="3" topLeftCell="D43" activePane="bottomRight" state="frozen"/>
      <selection activeCell="D3" sqref="D3"/>
      <selection pane="topRight" activeCell="D3" sqref="D3"/>
      <selection pane="bottomLeft" activeCell="D3" sqref="D3"/>
      <selection pane="bottomRight" activeCell="F70" sqref="F70:G70"/>
    </sheetView>
  </sheetViews>
  <sheetFormatPr defaultRowHeight="18.75" x14ac:dyDescent="0.4"/>
  <cols>
    <col min="1" max="1" width="4.25" style="1" customWidth="1"/>
    <col min="2" max="3" width="5" customWidth="1"/>
    <col min="4" max="32" width="8" customWidth="1"/>
    <col min="33" max="33" width="11" customWidth="1"/>
  </cols>
  <sheetData>
    <row r="1" spans="1:33" ht="26.25" customHeight="1" thickBot="1" x14ac:dyDescent="0.45">
      <c r="A1" s="16"/>
      <c r="B1" s="16"/>
      <c r="C1" s="16"/>
      <c r="D1" s="16"/>
      <c r="E1" s="16" t="s">
        <v>109</v>
      </c>
      <c r="F1" s="16">
        <v>2</v>
      </c>
      <c r="G1" s="16" t="s">
        <v>110</v>
      </c>
      <c r="H1" s="17" t="s">
        <v>111</v>
      </c>
      <c r="I1" s="17"/>
      <c r="AB1" s="82"/>
      <c r="AC1" s="83"/>
      <c r="AD1" s="83"/>
      <c r="AE1" s="83"/>
      <c r="AF1" s="83"/>
      <c r="AG1" s="49"/>
    </row>
    <row r="2" spans="1:33" ht="19.5" customHeight="1" x14ac:dyDescent="0.4">
      <c r="A2" s="18"/>
      <c r="B2" s="25"/>
      <c r="C2" s="61"/>
      <c r="D2" s="354" t="s">
        <v>113</v>
      </c>
      <c r="E2" s="355"/>
      <c r="F2" s="355"/>
      <c r="G2" s="355"/>
      <c r="H2" s="355"/>
      <c r="I2" s="356"/>
      <c r="J2" s="355" t="s">
        <v>112</v>
      </c>
      <c r="K2" s="355"/>
      <c r="L2" s="355"/>
      <c r="M2" s="357"/>
      <c r="N2" s="355" t="s">
        <v>108</v>
      </c>
      <c r="O2" s="355"/>
      <c r="P2" s="355"/>
      <c r="Q2" s="355"/>
      <c r="R2" s="355"/>
      <c r="S2" s="355"/>
      <c r="T2" s="355"/>
      <c r="U2" s="355"/>
      <c r="V2" s="355"/>
      <c r="W2" s="355"/>
      <c r="X2" s="355"/>
      <c r="Y2" s="355"/>
      <c r="Z2" s="355"/>
      <c r="AA2" s="355"/>
      <c r="AB2" s="355"/>
      <c r="AC2" s="355"/>
      <c r="AD2" s="355"/>
      <c r="AE2" s="355"/>
      <c r="AF2" s="357"/>
      <c r="AG2" s="20" t="s">
        <v>97</v>
      </c>
    </row>
    <row r="3" spans="1:33" s="15" customFormat="1" ht="37.5" x14ac:dyDescent="0.4">
      <c r="A3" s="19" t="s">
        <v>80</v>
      </c>
      <c r="B3" s="26" t="s">
        <v>81</v>
      </c>
      <c r="C3" s="7" t="s">
        <v>119</v>
      </c>
      <c r="D3" s="24" t="s">
        <v>82</v>
      </c>
      <c r="E3" s="22" t="s">
        <v>19</v>
      </c>
      <c r="F3" s="22" t="s">
        <v>98</v>
      </c>
      <c r="G3" s="22" t="s">
        <v>83</v>
      </c>
      <c r="H3" s="23" t="s">
        <v>84</v>
      </c>
      <c r="I3" s="78" t="s">
        <v>85</v>
      </c>
      <c r="J3" s="21" t="s">
        <v>86</v>
      </c>
      <c r="K3" s="22" t="s">
        <v>100</v>
      </c>
      <c r="L3" s="22" t="s">
        <v>87</v>
      </c>
      <c r="M3" s="74" t="s">
        <v>88</v>
      </c>
      <c r="N3" s="21" t="s">
        <v>89</v>
      </c>
      <c r="O3" s="22" t="s">
        <v>118</v>
      </c>
      <c r="P3" s="22" t="s">
        <v>101</v>
      </c>
      <c r="Q3" s="22" t="s">
        <v>102</v>
      </c>
      <c r="R3" s="22" t="s">
        <v>90</v>
      </c>
      <c r="S3" s="22" t="s">
        <v>103</v>
      </c>
      <c r="T3" s="22" t="s">
        <v>104</v>
      </c>
      <c r="U3" s="22" t="s">
        <v>105</v>
      </c>
      <c r="V3" s="22" t="s">
        <v>91</v>
      </c>
      <c r="W3" s="22" t="s">
        <v>92</v>
      </c>
      <c r="X3" s="22" t="s">
        <v>106</v>
      </c>
      <c r="Y3" s="22" t="s">
        <v>93</v>
      </c>
      <c r="Z3" s="22" t="s">
        <v>122</v>
      </c>
      <c r="AA3" s="22" t="s">
        <v>107</v>
      </c>
      <c r="AB3" s="22" t="s">
        <v>94</v>
      </c>
      <c r="AC3" s="22" t="s">
        <v>95</v>
      </c>
      <c r="AD3" s="22"/>
      <c r="AE3" s="23"/>
      <c r="AF3" s="66" t="s">
        <v>96</v>
      </c>
      <c r="AG3" s="219" t="s">
        <v>99</v>
      </c>
    </row>
    <row r="4" spans="1:33" ht="16.5" customHeight="1" x14ac:dyDescent="0.4">
      <c r="A4" s="345">
        <v>1</v>
      </c>
      <c r="B4" s="343"/>
      <c r="C4" s="62">
        <v>0.08</v>
      </c>
      <c r="D4" s="27"/>
      <c r="E4" s="67"/>
      <c r="F4" s="313"/>
      <c r="G4" s="313"/>
      <c r="H4" s="340"/>
      <c r="I4" s="315">
        <f>SUM(D4:H5)</f>
        <v>0</v>
      </c>
      <c r="J4" s="75"/>
      <c r="K4" s="313"/>
      <c r="L4" s="313"/>
      <c r="M4" s="338"/>
      <c r="N4" s="349"/>
      <c r="O4" s="67"/>
      <c r="P4" s="67"/>
      <c r="Q4" s="67"/>
      <c r="R4" s="67"/>
      <c r="S4" s="67"/>
      <c r="T4" s="67"/>
      <c r="U4" s="67"/>
      <c r="V4" s="67"/>
      <c r="W4" s="67"/>
      <c r="X4" s="67"/>
      <c r="Y4" s="313"/>
      <c r="Z4" s="313"/>
      <c r="AA4" s="313"/>
      <c r="AB4" s="313"/>
      <c r="AC4" s="67"/>
      <c r="AD4" s="67"/>
      <c r="AE4" s="68"/>
      <c r="AF4" s="327">
        <f>SUM(J4:AE5)</f>
        <v>0</v>
      </c>
      <c r="AG4" s="335">
        <f>'1月'!AG66+'2月'!I4-'2月'!AF4</f>
        <v>0</v>
      </c>
    </row>
    <row r="5" spans="1:33" ht="16.5" customHeight="1" x14ac:dyDescent="0.4">
      <c r="A5" s="346"/>
      <c r="B5" s="353"/>
      <c r="C5" s="64">
        <v>0.1</v>
      </c>
      <c r="D5" s="28"/>
      <c r="E5" s="69"/>
      <c r="F5" s="314"/>
      <c r="G5" s="314"/>
      <c r="H5" s="341"/>
      <c r="I5" s="316"/>
      <c r="J5" s="76"/>
      <c r="K5" s="314"/>
      <c r="L5" s="314"/>
      <c r="M5" s="352"/>
      <c r="N5" s="350"/>
      <c r="O5" s="69"/>
      <c r="P5" s="69"/>
      <c r="Q5" s="69"/>
      <c r="R5" s="69"/>
      <c r="S5" s="69"/>
      <c r="T5" s="69"/>
      <c r="U5" s="69"/>
      <c r="V5" s="69"/>
      <c r="W5" s="69"/>
      <c r="X5" s="69"/>
      <c r="Y5" s="314"/>
      <c r="Z5" s="314"/>
      <c r="AA5" s="314"/>
      <c r="AB5" s="314"/>
      <c r="AC5" s="69"/>
      <c r="AD5" s="69"/>
      <c r="AE5" s="70"/>
      <c r="AF5" s="328"/>
      <c r="AG5" s="336"/>
    </row>
    <row r="6" spans="1:33" ht="16.5" customHeight="1" x14ac:dyDescent="0.4">
      <c r="A6" s="345">
        <v>2</v>
      </c>
      <c r="B6" s="343"/>
      <c r="C6" s="65">
        <v>0.08</v>
      </c>
      <c r="D6" s="27"/>
      <c r="E6" s="67"/>
      <c r="F6" s="313"/>
      <c r="G6" s="313"/>
      <c r="H6" s="340"/>
      <c r="I6" s="315">
        <f>SUM(D6:H7)</f>
        <v>0</v>
      </c>
      <c r="J6" s="75"/>
      <c r="K6" s="313"/>
      <c r="L6" s="313"/>
      <c r="M6" s="338"/>
      <c r="N6" s="349"/>
      <c r="O6" s="67"/>
      <c r="P6" s="67"/>
      <c r="Q6" s="67"/>
      <c r="R6" s="67"/>
      <c r="S6" s="67"/>
      <c r="T6" s="67"/>
      <c r="U6" s="67"/>
      <c r="V6" s="67"/>
      <c r="W6" s="67"/>
      <c r="X6" s="67"/>
      <c r="Y6" s="313"/>
      <c r="Z6" s="313"/>
      <c r="AA6" s="313"/>
      <c r="AB6" s="313"/>
      <c r="AC6" s="67"/>
      <c r="AD6" s="67"/>
      <c r="AE6" s="68"/>
      <c r="AF6" s="327">
        <f>SUM(J6:AE7)</f>
        <v>0</v>
      </c>
      <c r="AG6" s="335">
        <f>AG4+I6-AF6</f>
        <v>0</v>
      </c>
    </row>
    <row r="7" spans="1:33" ht="16.5" customHeight="1" x14ac:dyDescent="0.4">
      <c r="A7" s="346"/>
      <c r="B7" s="353"/>
      <c r="C7" s="63">
        <v>0.1</v>
      </c>
      <c r="D7" s="28"/>
      <c r="E7" s="69"/>
      <c r="F7" s="314"/>
      <c r="G7" s="314"/>
      <c r="H7" s="341"/>
      <c r="I7" s="316"/>
      <c r="J7" s="76"/>
      <c r="K7" s="314"/>
      <c r="L7" s="314"/>
      <c r="M7" s="352"/>
      <c r="N7" s="350"/>
      <c r="O7" s="69"/>
      <c r="P7" s="69"/>
      <c r="Q7" s="69"/>
      <c r="R7" s="69"/>
      <c r="S7" s="69"/>
      <c r="T7" s="69"/>
      <c r="U7" s="69"/>
      <c r="V7" s="69"/>
      <c r="W7" s="69"/>
      <c r="X7" s="69"/>
      <c r="Y7" s="314"/>
      <c r="Z7" s="314"/>
      <c r="AA7" s="314"/>
      <c r="AB7" s="314"/>
      <c r="AC7" s="69"/>
      <c r="AD7" s="69"/>
      <c r="AE7" s="70"/>
      <c r="AF7" s="328"/>
      <c r="AG7" s="336"/>
    </row>
    <row r="8" spans="1:33" ht="16.5" customHeight="1" x14ac:dyDescent="0.4">
      <c r="A8" s="345">
        <v>3</v>
      </c>
      <c r="B8" s="343"/>
      <c r="C8" s="65">
        <v>0.08</v>
      </c>
      <c r="D8" s="27"/>
      <c r="E8" s="67"/>
      <c r="F8" s="313"/>
      <c r="G8" s="313"/>
      <c r="H8" s="340"/>
      <c r="I8" s="315">
        <f>SUM(D8:H9)</f>
        <v>0</v>
      </c>
      <c r="J8" s="75"/>
      <c r="K8" s="313"/>
      <c r="L8" s="313"/>
      <c r="M8" s="338"/>
      <c r="N8" s="349"/>
      <c r="O8" s="67"/>
      <c r="P8" s="67"/>
      <c r="Q8" s="67"/>
      <c r="R8" s="67"/>
      <c r="S8" s="67"/>
      <c r="T8" s="67"/>
      <c r="U8" s="67"/>
      <c r="V8" s="67"/>
      <c r="W8" s="67"/>
      <c r="X8" s="67"/>
      <c r="Y8" s="313"/>
      <c r="Z8" s="313"/>
      <c r="AA8" s="313"/>
      <c r="AB8" s="313"/>
      <c r="AC8" s="67"/>
      <c r="AD8" s="67"/>
      <c r="AE8" s="68"/>
      <c r="AF8" s="327">
        <f>SUM(J8:AE9)</f>
        <v>0</v>
      </c>
      <c r="AG8" s="335">
        <f t="shared" ref="AG8" si="0">AG6+I8-AF8</f>
        <v>0</v>
      </c>
    </row>
    <row r="9" spans="1:33" ht="16.5" customHeight="1" x14ac:dyDescent="0.4">
      <c r="A9" s="346"/>
      <c r="B9" s="353"/>
      <c r="C9" s="63">
        <v>0.1</v>
      </c>
      <c r="D9" s="28"/>
      <c r="E9" s="69"/>
      <c r="F9" s="314"/>
      <c r="G9" s="314"/>
      <c r="H9" s="341"/>
      <c r="I9" s="316"/>
      <c r="J9" s="76"/>
      <c r="K9" s="314"/>
      <c r="L9" s="314"/>
      <c r="M9" s="352"/>
      <c r="N9" s="350"/>
      <c r="O9" s="69"/>
      <c r="P9" s="69"/>
      <c r="Q9" s="69"/>
      <c r="R9" s="69"/>
      <c r="S9" s="69"/>
      <c r="T9" s="69"/>
      <c r="U9" s="69"/>
      <c r="V9" s="69"/>
      <c r="W9" s="69"/>
      <c r="X9" s="69"/>
      <c r="Y9" s="314"/>
      <c r="Z9" s="314"/>
      <c r="AA9" s="314"/>
      <c r="AB9" s="314"/>
      <c r="AC9" s="69"/>
      <c r="AD9" s="69"/>
      <c r="AE9" s="70"/>
      <c r="AF9" s="328"/>
      <c r="AG9" s="336"/>
    </row>
    <row r="10" spans="1:33" ht="16.5" customHeight="1" x14ac:dyDescent="0.4">
      <c r="A10" s="345">
        <v>4</v>
      </c>
      <c r="B10" s="343"/>
      <c r="C10" s="65">
        <v>0.08</v>
      </c>
      <c r="D10" s="27"/>
      <c r="E10" s="67"/>
      <c r="F10" s="313"/>
      <c r="G10" s="313"/>
      <c r="H10" s="340"/>
      <c r="I10" s="315">
        <f>SUM(D10:H11)</f>
        <v>0</v>
      </c>
      <c r="J10" s="75"/>
      <c r="K10" s="313"/>
      <c r="L10" s="313"/>
      <c r="M10" s="338"/>
      <c r="N10" s="349"/>
      <c r="O10" s="67"/>
      <c r="P10" s="67"/>
      <c r="Q10" s="67"/>
      <c r="R10" s="67"/>
      <c r="S10" s="67"/>
      <c r="T10" s="67"/>
      <c r="U10" s="67"/>
      <c r="V10" s="67"/>
      <c r="W10" s="67"/>
      <c r="X10" s="67"/>
      <c r="Y10" s="313"/>
      <c r="Z10" s="313"/>
      <c r="AA10" s="313"/>
      <c r="AB10" s="313"/>
      <c r="AC10" s="67"/>
      <c r="AD10" s="67"/>
      <c r="AE10" s="68"/>
      <c r="AF10" s="327">
        <f>SUM(J10:AE11)</f>
        <v>0</v>
      </c>
      <c r="AG10" s="335">
        <f t="shared" ref="AG10" si="1">AG8+I10-AF10</f>
        <v>0</v>
      </c>
    </row>
    <row r="11" spans="1:33" ht="16.5" customHeight="1" x14ac:dyDescent="0.4">
      <c r="A11" s="346"/>
      <c r="B11" s="353"/>
      <c r="C11" s="63">
        <v>0.1</v>
      </c>
      <c r="D11" s="28"/>
      <c r="E11" s="69"/>
      <c r="F11" s="314"/>
      <c r="G11" s="314"/>
      <c r="H11" s="341"/>
      <c r="I11" s="316"/>
      <c r="J11" s="76"/>
      <c r="K11" s="314"/>
      <c r="L11" s="314"/>
      <c r="M11" s="352"/>
      <c r="N11" s="350"/>
      <c r="O11" s="69"/>
      <c r="P11" s="69"/>
      <c r="Q11" s="69"/>
      <c r="R11" s="69"/>
      <c r="S11" s="69"/>
      <c r="T11" s="69"/>
      <c r="U11" s="69"/>
      <c r="V11" s="69"/>
      <c r="W11" s="69"/>
      <c r="X11" s="69"/>
      <c r="Y11" s="314"/>
      <c r="Z11" s="314"/>
      <c r="AA11" s="314"/>
      <c r="AB11" s="314"/>
      <c r="AC11" s="69"/>
      <c r="AD11" s="69"/>
      <c r="AE11" s="70"/>
      <c r="AF11" s="328"/>
      <c r="AG11" s="336"/>
    </row>
    <row r="12" spans="1:33" ht="16.5" customHeight="1" x14ac:dyDescent="0.4">
      <c r="A12" s="345">
        <v>5</v>
      </c>
      <c r="B12" s="343"/>
      <c r="C12" s="65">
        <v>0.08</v>
      </c>
      <c r="D12" s="27"/>
      <c r="E12" s="67"/>
      <c r="F12" s="313"/>
      <c r="G12" s="313"/>
      <c r="H12" s="340"/>
      <c r="I12" s="315">
        <f>SUM(D12:H13)</f>
        <v>0</v>
      </c>
      <c r="J12" s="75"/>
      <c r="K12" s="313"/>
      <c r="L12" s="313"/>
      <c r="M12" s="338"/>
      <c r="N12" s="349"/>
      <c r="O12" s="67"/>
      <c r="P12" s="67"/>
      <c r="Q12" s="67"/>
      <c r="R12" s="67"/>
      <c r="S12" s="67"/>
      <c r="T12" s="67"/>
      <c r="U12" s="67"/>
      <c r="V12" s="67"/>
      <c r="W12" s="67"/>
      <c r="X12" s="67"/>
      <c r="Y12" s="313"/>
      <c r="Z12" s="313"/>
      <c r="AA12" s="313"/>
      <c r="AB12" s="313"/>
      <c r="AC12" s="67"/>
      <c r="AD12" s="67"/>
      <c r="AE12" s="68"/>
      <c r="AF12" s="327">
        <f>SUM(J12:AE13)</f>
        <v>0</v>
      </c>
      <c r="AG12" s="335">
        <f t="shared" ref="AG12" si="2">AG10+I12-AF12</f>
        <v>0</v>
      </c>
    </row>
    <row r="13" spans="1:33" ht="16.5" customHeight="1" x14ac:dyDescent="0.4">
      <c r="A13" s="346"/>
      <c r="B13" s="353"/>
      <c r="C13" s="63">
        <v>0.1</v>
      </c>
      <c r="D13" s="28"/>
      <c r="E13" s="69"/>
      <c r="F13" s="314"/>
      <c r="G13" s="314"/>
      <c r="H13" s="341"/>
      <c r="I13" s="316"/>
      <c r="J13" s="76"/>
      <c r="K13" s="314"/>
      <c r="L13" s="314"/>
      <c r="M13" s="352"/>
      <c r="N13" s="350"/>
      <c r="O13" s="69"/>
      <c r="P13" s="69"/>
      <c r="Q13" s="69"/>
      <c r="R13" s="69"/>
      <c r="S13" s="69"/>
      <c r="T13" s="69"/>
      <c r="U13" s="69"/>
      <c r="V13" s="69"/>
      <c r="W13" s="69"/>
      <c r="X13" s="69"/>
      <c r="Y13" s="314"/>
      <c r="Z13" s="314"/>
      <c r="AA13" s="314"/>
      <c r="AB13" s="314"/>
      <c r="AC13" s="69"/>
      <c r="AD13" s="69"/>
      <c r="AE13" s="70"/>
      <c r="AF13" s="328"/>
      <c r="AG13" s="336"/>
    </row>
    <row r="14" spans="1:33" ht="16.5" customHeight="1" x14ac:dyDescent="0.4">
      <c r="A14" s="345">
        <v>6</v>
      </c>
      <c r="B14" s="343"/>
      <c r="C14" s="65">
        <v>0.08</v>
      </c>
      <c r="D14" s="27"/>
      <c r="E14" s="67"/>
      <c r="F14" s="313"/>
      <c r="G14" s="313"/>
      <c r="H14" s="340"/>
      <c r="I14" s="315">
        <f>SUM(D14:H15)</f>
        <v>0</v>
      </c>
      <c r="J14" s="75"/>
      <c r="K14" s="313"/>
      <c r="L14" s="313"/>
      <c r="M14" s="338"/>
      <c r="N14" s="349"/>
      <c r="O14" s="67"/>
      <c r="P14" s="67"/>
      <c r="Q14" s="67"/>
      <c r="R14" s="67"/>
      <c r="S14" s="67"/>
      <c r="T14" s="67"/>
      <c r="U14" s="67"/>
      <c r="V14" s="67"/>
      <c r="W14" s="67"/>
      <c r="X14" s="67"/>
      <c r="Y14" s="313"/>
      <c r="Z14" s="313"/>
      <c r="AA14" s="313"/>
      <c r="AB14" s="313"/>
      <c r="AC14" s="67"/>
      <c r="AD14" s="67"/>
      <c r="AE14" s="68"/>
      <c r="AF14" s="327">
        <f>SUM(J14:AE15)</f>
        <v>0</v>
      </c>
      <c r="AG14" s="335">
        <f t="shared" ref="AG14" si="3">AG12+I14-AF14</f>
        <v>0</v>
      </c>
    </row>
    <row r="15" spans="1:33" ht="16.5" customHeight="1" x14ac:dyDescent="0.4">
      <c r="A15" s="346"/>
      <c r="B15" s="353"/>
      <c r="C15" s="63">
        <v>0.1</v>
      </c>
      <c r="D15" s="28"/>
      <c r="E15" s="69"/>
      <c r="F15" s="314"/>
      <c r="G15" s="314"/>
      <c r="H15" s="341"/>
      <c r="I15" s="316"/>
      <c r="J15" s="76"/>
      <c r="K15" s="314"/>
      <c r="L15" s="314"/>
      <c r="M15" s="352"/>
      <c r="N15" s="350"/>
      <c r="O15" s="69"/>
      <c r="P15" s="69"/>
      <c r="Q15" s="69"/>
      <c r="R15" s="69"/>
      <c r="S15" s="69"/>
      <c r="T15" s="69"/>
      <c r="U15" s="69"/>
      <c r="V15" s="69"/>
      <c r="W15" s="69"/>
      <c r="X15" s="69"/>
      <c r="Y15" s="314"/>
      <c r="Z15" s="314"/>
      <c r="AA15" s="314"/>
      <c r="AB15" s="314"/>
      <c r="AC15" s="69"/>
      <c r="AD15" s="69"/>
      <c r="AE15" s="70"/>
      <c r="AF15" s="328"/>
      <c r="AG15" s="336"/>
    </row>
    <row r="16" spans="1:33" ht="16.5" customHeight="1" x14ac:dyDescent="0.4">
      <c r="A16" s="345">
        <v>7</v>
      </c>
      <c r="B16" s="343"/>
      <c r="C16" s="65">
        <v>0.08</v>
      </c>
      <c r="D16" s="27"/>
      <c r="E16" s="67"/>
      <c r="F16" s="313"/>
      <c r="G16" s="313"/>
      <c r="H16" s="340"/>
      <c r="I16" s="315">
        <f>SUM(D16:H17)</f>
        <v>0</v>
      </c>
      <c r="J16" s="75"/>
      <c r="K16" s="313"/>
      <c r="L16" s="313"/>
      <c r="M16" s="338"/>
      <c r="N16" s="349"/>
      <c r="O16" s="67"/>
      <c r="P16" s="67"/>
      <c r="Q16" s="67"/>
      <c r="R16" s="67"/>
      <c r="S16" s="67"/>
      <c r="T16" s="67"/>
      <c r="U16" s="67"/>
      <c r="V16" s="67"/>
      <c r="W16" s="67"/>
      <c r="X16" s="67"/>
      <c r="Y16" s="313"/>
      <c r="Z16" s="313"/>
      <c r="AA16" s="313"/>
      <c r="AB16" s="313"/>
      <c r="AC16" s="67"/>
      <c r="AD16" s="67"/>
      <c r="AE16" s="68"/>
      <c r="AF16" s="327">
        <f>SUM(J16:AE17)</f>
        <v>0</v>
      </c>
      <c r="AG16" s="335">
        <f t="shared" ref="AG16" si="4">AG14+I16-AF16</f>
        <v>0</v>
      </c>
    </row>
    <row r="17" spans="1:33" ht="16.5" customHeight="1" x14ac:dyDescent="0.4">
      <c r="A17" s="346"/>
      <c r="B17" s="353"/>
      <c r="C17" s="63">
        <v>0.1</v>
      </c>
      <c r="D17" s="28"/>
      <c r="E17" s="69"/>
      <c r="F17" s="314"/>
      <c r="G17" s="314"/>
      <c r="H17" s="341"/>
      <c r="I17" s="316"/>
      <c r="J17" s="76"/>
      <c r="K17" s="314"/>
      <c r="L17" s="314"/>
      <c r="M17" s="352"/>
      <c r="N17" s="350"/>
      <c r="O17" s="69"/>
      <c r="P17" s="69"/>
      <c r="Q17" s="69"/>
      <c r="R17" s="69"/>
      <c r="S17" s="69"/>
      <c r="T17" s="69"/>
      <c r="U17" s="69"/>
      <c r="V17" s="69"/>
      <c r="W17" s="69"/>
      <c r="X17" s="69"/>
      <c r="Y17" s="314"/>
      <c r="Z17" s="314"/>
      <c r="AA17" s="314"/>
      <c r="AB17" s="314"/>
      <c r="AC17" s="69"/>
      <c r="AD17" s="69"/>
      <c r="AE17" s="70"/>
      <c r="AF17" s="328"/>
      <c r="AG17" s="336"/>
    </row>
    <row r="18" spans="1:33" ht="16.5" customHeight="1" x14ac:dyDescent="0.4">
      <c r="A18" s="345">
        <v>8</v>
      </c>
      <c r="B18" s="343"/>
      <c r="C18" s="65">
        <v>0.08</v>
      </c>
      <c r="D18" s="27"/>
      <c r="E18" s="67"/>
      <c r="F18" s="313"/>
      <c r="G18" s="313"/>
      <c r="H18" s="340"/>
      <c r="I18" s="315">
        <f>SUM(D18:H19)</f>
        <v>0</v>
      </c>
      <c r="J18" s="75"/>
      <c r="K18" s="313"/>
      <c r="L18" s="313"/>
      <c r="M18" s="338"/>
      <c r="N18" s="349"/>
      <c r="O18" s="67"/>
      <c r="P18" s="67"/>
      <c r="Q18" s="67"/>
      <c r="R18" s="67"/>
      <c r="S18" s="67"/>
      <c r="T18" s="67"/>
      <c r="U18" s="67"/>
      <c r="V18" s="67"/>
      <c r="W18" s="67"/>
      <c r="X18" s="67"/>
      <c r="Y18" s="313"/>
      <c r="Z18" s="313"/>
      <c r="AA18" s="313"/>
      <c r="AB18" s="313"/>
      <c r="AC18" s="67"/>
      <c r="AD18" s="67"/>
      <c r="AE18" s="68"/>
      <c r="AF18" s="327">
        <f>SUM(J18:AE19)</f>
        <v>0</v>
      </c>
      <c r="AG18" s="335">
        <f t="shared" ref="AG18" si="5">AG16+I18-AF18</f>
        <v>0</v>
      </c>
    </row>
    <row r="19" spans="1:33" ht="16.5" customHeight="1" x14ac:dyDescent="0.4">
      <c r="A19" s="346"/>
      <c r="B19" s="353"/>
      <c r="C19" s="63">
        <v>0.1</v>
      </c>
      <c r="D19" s="28"/>
      <c r="E19" s="69"/>
      <c r="F19" s="314"/>
      <c r="G19" s="314"/>
      <c r="H19" s="341"/>
      <c r="I19" s="316"/>
      <c r="J19" s="76"/>
      <c r="K19" s="314"/>
      <c r="L19" s="314"/>
      <c r="M19" s="352"/>
      <c r="N19" s="350"/>
      <c r="O19" s="69"/>
      <c r="P19" s="69"/>
      <c r="Q19" s="69"/>
      <c r="R19" s="69"/>
      <c r="S19" s="69"/>
      <c r="T19" s="69"/>
      <c r="U19" s="69"/>
      <c r="V19" s="69"/>
      <c r="W19" s="69"/>
      <c r="X19" s="69"/>
      <c r="Y19" s="314"/>
      <c r="Z19" s="314"/>
      <c r="AA19" s="314"/>
      <c r="AB19" s="314"/>
      <c r="AC19" s="69"/>
      <c r="AD19" s="69"/>
      <c r="AE19" s="70"/>
      <c r="AF19" s="328"/>
      <c r="AG19" s="336"/>
    </row>
    <row r="20" spans="1:33" ht="16.5" customHeight="1" x14ac:dyDescent="0.4">
      <c r="A20" s="345">
        <v>9</v>
      </c>
      <c r="B20" s="343"/>
      <c r="C20" s="65">
        <v>0.08</v>
      </c>
      <c r="D20" s="27"/>
      <c r="E20" s="67"/>
      <c r="F20" s="313"/>
      <c r="G20" s="313"/>
      <c r="H20" s="340"/>
      <c r="I20" s="315">
        <f>SUM(D20:H21)</f>
        <v>0</v>
      </c>
      <c r="J20" s="75"/>
      <c r="K20" s="313"/>
      <c r="L20" s="313"/>
      <c r="M20" s="338"/>
      <c r="N20" s="349"/>
      <c r="O20" s="67"/>
      <c r="P20" s="67"/>
      <c r="Q20" s="67"/>
      <c r="R20" s="67"/>
      <c r="S20" s="67"/>
      <c r="T20" s="67"/>
      <c r="U20" s="67"/>
      <c r="V20" s="67"/>
      <c r="W20" s="67"/>
      <c r="X20" s="67"/>
      <c r="Y20" s="313"/>
      <c r="Z20" s="313"/>
      <c r="AA20" s="313"/>
      <c r="AB20" s="313"/>
      <c r="AC20" s="67"/>
      <c r="AD20" s="67"/>
      <c r="AE20" s="68"/>
      <c r="AF20" s="327">
        <f>SUM(J20:AE21)</f>
        <v>0</v>
      </c>
      <c r="AG20" s="335">
        <f t="shared" ref="AG20" si="6">AG18+I20-AF20</f>
        <v>0</v>
      </c>
    </row>
    <row r="21" spans="1:33" ht="16.5" customHeight="1" x14ac:dyDescent="0.4">
      <c r="A21" s="346"/>
      <c r="B21" s="353"/>
      <c r="C21" s="63">
        <v>0.1</v>
      </c>
      <c r="D21" s="28"/>
      <c r="E21" s="69"/>
      <c r="F21" s="314"/>
      <c r="G21" s="314"/>
      <c r="H21" s="341"/>
      <c r="I21" s="316"/>
      <c r="J21" s="76"/>
      <c r="K21" s="314"/>
      <c r="L21" s="314"/>
      <c r="M21" s="352"/>
      <c r="N21" s="350"/>
      <c r="O21" s="69"/>
      <c r="P21" s="69"/>
      <c r="Q21" s="69"/>
      <c r="R21" s="69"/>
      <c r="S21" s="69"/>
      <c r="T21" s="69"/>
      <c r="U21" s="69"/>
      <c r="V21" s="69"/>
      <c r="W21" s="69"/>
      <c r="X21" s="69"/>
      <c r="Y21" s="314"/>
      <c r="Z21" s="314"/>
      <c r="AA21" s="314"/>
      <c r="AB21" s="314"/>
      <c r="AC21" s="69"/>
      <c r="AD21" s="69"/>
      <c r="AE21" s="70"/>
      <c r="AF21" s="328"/>
      <c r="AG21" s="336"/>
    </row>
    <row r="22" spans="1:33" ht="16.5" customHeight="1" x14ac:dyDescent="0.4">
      <c r="A22" s="345">
        <v>10</v>
      </c>
      <c r="B22" s="343"/>
      <c r="C22" s="65">
        <v>0.08</v>
      </c>
      <c r="D22" s="27"/>
      <c r="E22" s="67"/>
      <c r="F22" s="313"/>
      <c r="G22" s="313"/>
      <c r="H22" s="340"/>
      <c r="I22" s="315">
        <f>SUM(D22:H23)</f>
        <v>0</v>
      </c>
      <c r="J22" s="75"/>
      <c r="K22" s="313"/>
      <c r="L22" s="313"/>
      <c r="M22" s="338"/>
      <c r="N22" s="349"/>
      <c r="O22" s="67"/>
      <c r="P22" s="67"/>
      <c r="Q22" s="67"/>
      <c r="R22" s="67"/>
      <c r="S22" s="67"/>
      <c r="T22" s="67"/>
      <c r="U22" s="67"/>
      <c r="V22" s="67"/>
      <c r="W22" s="67"/>
      <c r="X22" s="67"/>
      <c r="Y22" s="313"/>
      <c r="Z22" s="313"/>
      <c r="AA22" s="313"/>
      <c r="AB22" s="313"/>
      <c r="AC22" s="67"/>
      <c r="AD22" s="67"/>
      <c r="AE22" s="68"/>
      <c r="AF22" s="327">
        <f>SUM(J22:AE23)</f>
        <v>0</v>
      </c>
      <c r="AG22" s="335">
        <f t="shared" ref="AG22" si="7">AG20+I22-AF22</f>
        <v>0</v>
      </c>
    </row>
    <row r="23" spans="1:33" ht="16.5" customHeight="1" x14ac:dyDescent="0.4">
      <c r="A23" s="346"/>
      <c r="B23" s="353"/>
      <c r="C23" s="63">
        <v>0.1</v>
      </c>
      <c r="D23" s="28"/>
      <c r="E23" s="69"/>
      <c r="F23" s="314"/>
      <c r="G23" s="314"/>
      <c r="H23" s="341"/>
      <c r="I23" s="316"/>
      <c r="J23" s="76"/>
      <c r="K23" s="314"/>
      <c r="L23" s="314"/>
      <c r="M23" s="352"/>
      <c r="N23" s="350"/>
      <c r="O23" s="69"/>
      <c r="P23" s="69"/>
      <c r="Q23" s="69"/>
      <c r="R23" s="69"/>
      <c r="S23" s="69"/>
      <c r="T23" s="69"/>
      <c r="U23" s="69"/>
      <c r="V23" s="69"/>
      <c r="W23" s="69"/>
      <c r="X23" s="69"/>
      <c r="Y23" s="314"/>
      <c r="Z23" s="314"/>
      <c r="AA23" s="314"/>
      <c r="AB23" s="314"/>
      <c r="AC23" s="69"/>
      <c r="AD23" s="69"/>
      <c r="AE23" s="70"/>
      <c r="AF23" s="328"/>
      <c r="AG23" s="336"/>
    </row>
    <row r="24" spans="1:33" ht="16.5" customHeight="1" x14ac:dyDescent="0.4">
      <c r="A24" s="345">
        <v>11</v>
      </c>
      <c r="B24" s="343"/>
      <c r="C24" s="65">
        <v>0.08</v>
      </c>
      <c r="D24" s="27"/>
      <c r="E24" s="67"/>
      <c r="F24" s="313"/>
      <c r="G24" s="313"/>
      <c r="H24" s="340"/>
      <c r="I24" s="315">
        <f>SUM(D24:H25)</f>
        <v>0</v>
      </c>
      <c r="J24" s="75"/>
      <c r="K24" s="313"/>
      <c r="L24" s="313"/>
      <c r="M24" s="338"/>
      <c r="N24" s="349"/>
      <c r="O24" s="67"/>
      <c r="P24" s="67"/>
      <c r="Q24" s="67"/>
      <c r="R24" s="67"/>
      <c r="S24" s="67"/>
      <c r="T24" s="67"/>
      <c r="U24" s="67"/>
      <c r="V24" s="67"/>
      <c r="W24" s="67"/>
      <c r="X24" s="67"/>
      <c r="Y24" s="313"/>
      <c r="Z24" s="313"/>
      <c r="AA24" s="313"/>
      <c r="AB24" s="313"/>
      <c r="AC24" s="67"/>
      <c r="AD24" s="67"/>
      <c r="AE24" s="68"/>
      <c r="AF24" s="327">
        <f>SUM(J24:AE25)</f>
        <v>0</v>
      </c>
      <c r="AG24" s="335">
        <f t="shared" ref="AG24" si="8">AG22+I24-AF24</f>
        <v>0</v>
      </c>
    </row>
    <row r="25" spans="1:33" ht="16.5" customHeight="1" x14ac:dyDescent="0.4">
      <c r="A25" s="346"/>
      <c r="B25" s="353"/>
      <c r="C25" s="63">
        <v>0.1</v>
      </c>
      <c r="D25" s="28"/>
      <c r="E25" s="69"/>
      <c r="F25" s="314"/>
      <c r="G25" s="314"/>
      <c r="H25" s="341"/>
      <c r="I25" s="316"/>
      <c r="J25" s="76"/>
      <c r="K25" s="314"/>
      <c r="L25" s="314"/>
      <c r="M25" s="352"/>
      <c r="N25" s="350"/>
      <c r="O25" s="69"/>
      <c r="P25" s="69"/>
      <c r="Q25" s="69"/>
      <c r="R25" s="69"/>
      <c r="S25" s="69"/>
      <c r="T25" s="69"/>
      <c r="U25" s="69"/>
      <c r="V25" s="69"/>
      <c r="W25" s="69"/>
      <c r="X25" s="69"/>
      <c r="Y25" s="314"/>
      <c r="Z25" s="314"/>
      <c r="AA25" s="314"/>
      <c r="AB25" s="314"/>
      <c r="AC25" s="69"/>
      <c r="AD25" s="69"/>
      <c r="AE25" s="70"/>
      <c r="AF25" s="328"/>
      <c r="AG25" s="336"/>
    </row>
    <row r="26" spans="1:33" ht="16.5" customHeight="1" x14ac:dyDescent="0.4">
      <c r="A26" s="345">
        <v>12</v>
      </c>
      <c r="B26" s="343"/>
      <c r="C26" s="65">
        <v>0.08</v>
      </c>
      <c r="D26" s="27"/>
      <c r="E26" s="67"/>
      <c r="F26" s="313"/>
      <c r="G26" s="313"/>
      <c r="H26" s="340"/>
      <c r="I26" s="315">
        <f>SUM(D26:H27)</f>
        <v>0</v>
      </c>
      <c r="J26" s="75"/>
      <c r="K26" s="313"/>
      <c r="L26" s="313"/>
      <c r="M26" s="338"/>
      <c r="N26" s="349"/>
      <c r="O26" s="67"/>
      <c r="P26" s="67"/>
      <c r="Q26" s="67"/>
      <c r="R26" s="67"/>
      <c r="S26" s="67"/>
      <c r="T26" s="67"/>
      <c r="U26" s="67"/>
      <c r="V26" s="67"/>
      <c r="W26" s="67"/>
      <c r="X26" s="67"/>
      <c r="Y26" s="313"/>
      <c r="Z26" s="313"/>
      <c r="AA26" s="313"/>
      <c r="AB26" s="313"/>
      <c r="AC26" s="67"/>
      <c r="AD26" s="67"/>
      <c r="AE26" s="68"/>
      <c r="AF26" s="327">
        <f>SUM(J26:AE27)</f>
        <v>0</v>
      </c>
      <c r="AG26" s="335">
        <f t="shared" ref="AG26" si="9">AG24+I26-AF26</f>
        <v>0</v>
      </c>
    </row>
    <row r="27" spans="1:33" ht="16.5" customHeight="1" x14ac:dyDescent="0.4">
      <c r="A27" s="346"/>
      <c r="B27" s="353"/>
      <c r="C27" s="63">
        <v>0.1</v>
      </c>
      <c r="D27" s="28"/>
      <c r="E27" s="69"/>
      <c r="F27" s="314"/>
      <c r="G27" s="314"/>
      <c r="H27" s="341"/>
      <c r="I27" s="316"/>
      <c r="J27" s="76"/>
      <c r="K27" s="314"/>
      <c r="L27" s="314"/>
      <c r="M27" s="352"/>
      <c r="N27" s="350"/>
      <c r="O27" s="69"/>
      <c r="P27" s="69"/>
      <c r="Q27" s="69"/>
      <c r="R27" s="69"/>
      <c r="S27" s="69"/>
      <c r="T27" s="69"/>
      <c r="U27" s="69"/>
      <c r="V27" s="69"/>
      <c r="W27" s="69"/>
      <c r="X27" s="69"/>
      <c r="Y27" s="314"/>
      <c r="Z27" s="314"/>
      <c r="AA27" s="314"/>
      <c r="AB27" s="314"/>
      <c r="AC27" s="69"/>
      <c r="AD27" s="69"/>
      <c r="AE27" s="70"/>
      <c r="AF27" s="328"/>
      <c r="AG27" s="336"/>
    </row>
    <row r="28" spans="1:33" ht="16.5" customHeight="1" x14ac:dyDescent="0.4">
      <c r="A28" s="345">
        <v>13</v>
      </c>
      <c r="B28" s="343"/>
      <c r="C28" s="65">
        <v>0.08</v>
      </c>
      <c r="D28" s="27"/>
      <c r="E28" s="67"/>
      <c r="F28" s="313"/>
      <c r="G28" s="313"/>
      <c r="H28" s="340"/>
      <c r="I28" s="315">
        <f>SUM(D28:H29)</f>
        <v>0</v>
      </c>
      <c r="J28" s="75"/>
      <c r="K28" s="313"/>
      <c r="L28" s="313"/>
      <c r="M28" s="338"/>
      <c r="N28" s="349"/>
      <c r="O28" s="67"/>
      <c r="P28" s="67"/>
      <c r="Q28" s="67"/>
      <c r="R28" s="67"/>
      <c r="S28" s="67"/>
      <c r="T28" s="67"/>
      <c r="U28" s="67"/>
      <c r="V28" s="67"/>
      <c r="W28" s="67"/>
      <c r="X28" s="67"/>
      <c r="Y28" s="313"/>
      <c r="Z28" s="313"/>
      <c r="AA28" s="313"/>
      <c r="AB28" s="313"/>
      <c r="AC28" s="67"/>
      <c r="AD28" s="67"/>
      <c r="AE28" s="68"/>
      <c r="AF28" s="327">
        <f>SUM(J28:AE29)</f>
        <v>0</v>
      </c>
      <c r="AG28" s="335">
        <f t="shared" ref="AG28" si="10">AG26+I28-AF28</f>
        <v>0</v>
      </c>
    </row>
    <row r="29" spans="1:33" ht="16.5" customHeight="1" x14ac:dyDescent="0.4">
      <c r="A29" s="346"/>
      <c r="B29" s="353"/>
      <c r="C29" s="63">
        <v>0.1</v>
      </c>
      <c r="D29" s="28"/>
      <c r="E29" s="69"/>
      <c r="F29" s="314"/>
      <c r="G29" s="314"/>
      <c r="H29" s="341"/>
      <c r="I29" s="316"/>
      <c r="J29" s="76"/>
      <c r="K29" s="314"/>
      <c r="L29" s="314"/>
      <c r="M29" s="352"/>
      <c r="N29" s="350"/>
      <c r="O29" s="69"/>
      <c r="P29" s="69"/>
      <c r="Q29" s="69"/>
      <c r="R29" s="69"/>
      <c r="S29" s="69"/>
      <c r="T29" s="69"/>
      <c r="U29" s="69"/>
      <c r="V29" s="69"/>
      <c r="W29" s="69"/>
      <c r="X29" s="69"/>
      <c r="Y29" s="314"/>
      <c r="Z29" s="314"/>
      <c r="AA29" s="314"/>
      <c r="AB29" s="314"/>
      <c r="AC29" s="69"/>
      <c r="AD29" s="69"/>
      <c r="AE29" s="70"/>
      <c r="AF29" s="328"/>
      <c r="AG29" s="336"/>
    </row>
    <row r="30" spans="1:33" ht="16.5" customHeight="1" x14ac:dyDescent="0.4">
      <c r="A30" s="345">
        <v>14</v>
      </c>
      <c r="B30" s="343"/>
      <c r="C30" s="65">
        <v>0.08</v>
      </c>
      <c r="D30" s="27"/>
      <c r="E30" s="67"/>
      <c r="F30" s="313"/>
      <c r="G30" s="313"/>
      <c r="H30" s="340"/>
      <c r="I30" s="315">
        <f>SUM(D30:H31)</f>
        <v>0</v>
      </c>
      <c r="J30" s="75"/>
      <c r="K30" s="313"/>
      <c r="L30" s="313"/>
      <c r="M30" s="338"/>
      <c r="N30" s="349"/>
      <c r="O30" s="67"/>
      <c r="P30" s="67"/>
      <c r="Q30" s="67"/>
      <c r="R30" s="67"/>
      <c r="S30" s="67"/>
      <c r="T30" s="67"/>
      <c r="U30" s="67"/>
      <c r="V30" s="67"/>
      <c r="W30" s="67"/>
      <c r="X30" s="67"/>
      <c r="Y30" s="313"/>
      <c r="Z30" s="313"/>
      <c r="AA30" s="313"/>
      <c r="AB30" s="313"/>
      <c r="AC30" s="67"/>
      <c r="AD30" s="67"/>
      <c r="AE30" s="68"/>
      <c r="AF30" s="327">
        <f>SUM(J30:AE31)</f>
        <v>0</v>
      </c>
      <c r="AG30" s="335">
        <f t="shared" ref="AG30" si="11">AG28+I30-AF30</f>
        <v>0</v>
      </c>
    </row>
    <row r="31" spans="1:33" ht="16.5" customHeight="1" x14ac:dyDescent="0.4">
      <c r="A31" s="346"/>
      <c r="B31" s="353"/>
      <c r="C31" s="63">
        <v>0.1</v>
      </c>
      <c r="D31" s="28"/>
      <c r="E31" s="69"/>
      <c r="F31" s="314"/>
      <c r="G31" s="314"/>
      <c r="H31" s="341"/>
      <c r="I31" s="316"/>
      <c r="J31" s="76"/>
      <c r="K31" s="314"/>
      <c r="L31" s="314"/>
      <c r="M31" s="352"/>
      <c r="N31" s="350"/>
      <c r="O31" s="69"/>
      <c r="P31" s="69"/>
      <c r="Q31" s="69"/>
      <c r="R31" s="69"/>
      <c r="S31" s="69"/>
      <c r="T31" s="69"/>
      <c r="U31" s="69"/>
      <c r="V31" s="69"/>
      <c r="W31" s="69"/>
      <c r="X31" s="69"/>
      <c r="Y31" s="314"/>
      <c r="Z31" s="314"/>
      <c r="AA31" s="314"/>
      <c r="AB31" s="314"/>
      <c r="AC31" s="69"/>
      <c r="AD31" s="69"/>
      <c r="AE31" s="70"/>
      <c r="AF31" s="328"/>
      <c r="AG31" s="336"/>
    </row>
    <row r="32" spans="1:33" ht="16.5" customHeight="1" x14ac:dyDescent="0.4">
      <c r="A32" s="345">
        <v>15</v>
      </c>
      <c r="B32" s="343"/>
      <c r="C32" s="65">
        <v>0.08</v>
      </c>
      <c r="D32" s="27"/>
      <c r="E32" s="67"/>
      <c r="F32" s="313"/>
      <c r="G32" s="313"/>
      <c r="H32" s="340"/>
      <c r="I32" s="315">
        <f>SUM(D32:H33)</f>
        <v>0</v>
      </c>
      <c r="J32" s="75"/>
      <c r="K32" s="313"/>
      <c r="L32" s="313"/>
      <c r="M32" s="338"/>
      <c r="N32" s="349"/>
      <c r="O32" s="67"/>
      <c r="P32" s="67"/>
      <c r="Q32" s="67"/>
      <c r="R32" s="67"/>
      <c r="S32" s="67"/>
      <c r="T32" s="67"/>
      <c r="U32" s="67"/>
      <c r="V32" s="67"/>
      <c r="W32" s="67"/>
      <c r="X32" s="67"/>
      <c r="Y32" s="313"/>
      <c r="Z32" s="313"/>
      <c r="AA32" s="313"/>
      <c r="AB32" s="313"/>
      <c r="AC32" s="67"/>
      <c r="AD32" s="67"/>
      <c r="AE32" s="68"/>
      <c r="AF32" s="327">
        <f>SUM(J32:AE33)</f>
        <v>0</v>
      </c>
      <c r="AG32" s="335">
        <f t="shared" ref="AG32" si="12">AG30+I32-AF32</f>
        <v>0</v>
      </c>
    </row>
    <row r="33" spans="1:33" ht="16.5" customHeight="1" x14ac:dyDescent="0.4">
      <c r="A33" s="346"/>
      <c r="B33" s="353"/>
      <c r="C33" s="63">
        <v>0.1</v>
      </c>
      <c r="D33" s="28"/>
      <c r="E33" s="69"/>
      <c r="F33" s="314"/>
      <c r="G33" s="314"/>
      <c r="H33" s="341"/>
      <c r="I33" s="316"/>
      <c r="J33" s="76"/>
      <c r="K33" s="314"/>
      <c r="L33" s="314"/>
      <c r="M33" s="352"/>
      <c r="N33" s="350"/>
      <c r="O33" s="69"/>
      <c r="P33" s="69"/>
      <c r="Q33" s="69"/>
      <c r="R33" s="69"/>
      <c r="S33" s="69"/>
      <c r="T33" s="69"/>
      <c r="U33" s="69"/>
      <c r="V33" s="69"/>
      <c r="W33" s="69"/>
      <c r="X33" s="69"/>
      <c r="Y33" s="314"/>
      <c r="Z33" s="314"/>
      <c r="AA33" s="314"/>
      <c r="AB33" s="314"/>
      <c r="AC33" s="69"/>
      <c r="AD33" s="69"/>
      <c r="AE33" s="70"/>
      <c r="AF33" s="328"/>
      <c r="AG33" s="336"/>
    </row>
    <row r="34" spans="1:33" ht="16.5" customHeight="1" x14ac:dyDescent="0.4">
      <c r="A34" s="345">
        <v>16</v>
      </c>
      <c r="B34" s="343"/>
      <c r="C34" s="65">
        <v>0.08</v>
      </c>
      <c r="D34" s="27"/>
      <c r="E34" s="67"/>
      <c r="F34" s="313"/>
      <c r="G34" s="313"/>
      <c r="H34" s="340"/>
      <c r="I34" s="315">
        <f>SUM(D34:H35)</f>
        <v>0</v>
      </c>
      <c r="J34" s="75"/>
      <c r="K34" s="313"/>
      <c r="L34" s="313"/>
      <c r="M34" s="338"/>
      <c r="N34" s="349"/>
      <c r="O34" s="67"/>
      <c r="P34" s="67"/>
      <c r="Q34" s="67"/>
      <c r="R34" s="67"/>
      <c r="S34" s="67"/>
      <c r="T34" s="67"/>
      <c r="U34" s="67"/>
      <c r="V34" s="67"/>
      <c r="W34" s="67"/>
      <c r="X34" s="67"/>
      <c r="Y34" s="313"/>
      <c r="Z34" s="313"/>
      <c r="AA34" s="313"/>
      <c r="AB34" s="313"/>
      <c r="AC34" s="67"/>
      <c r="AD34" s="67"/>
      <c r="AE34" s="68"/>
      <c r="AF34" s="327">
        <f>SUM(J34:AE35)</f>
        <v>0</v>
      </c>
      <c r="AG34" s="335">
        <f t="shared" ref="AG34" si="13">AG32+I34-AF34</f>
        <v>0</v>
      </c>
    </row>
    <row r="35" spans="1:33" ht="16.5" customHeight="1" x14ac:dyDescent="0.4">
      <c r="A35" s="346"/>
      <c r="B35" s="353"/>
      <c r="C35" s="63">
        <v>0.1</v>
      </c>
      <c r="D35" s="28"/>
      <c r="E35" s="69"/>
      <c r="F35" s="314"/>
      <c r="G35" s="314"/>
      <c r="H35" s="341"/>
      <c r="I35" s="316"/>
      <c r="J35" s="76"/>
      <c r="K35" s="314"/>
      <c r="L35" s="314"/>
      <c r="M35" s="352"/>
      <c r="N35" s="350"/>
      <c r="O35" s="69"/>
      <c r="P35" s="69"/>
      <c r="Q35" s="69"/>
      <c r="R35" s="69"/>
      <c r="S35" s="69"/>
      <c r="T35" s="69"/>
      <c r="U35" s="69"/>
      <c r="V35" s="69"/>
      <c r="W35" s="69"/>
      <c r="X35" s="69"/>
      <c r="Y35" s="314"/>
      <c r="Z35" s="314"/>
      <c r="AA35" s="314"/>
      <c r="AB35" s="314"/>
      <c r="AC35" s="69"/>
      <c r="AD35" s="69"/>
      <c r="AE35" s="70"/>
      <c r="AF35" s="328"/>
      <c r="AG35" s="336"/>
    </row>
    <row r="36" spans="1:33" ht="16.5" customHeight="1" x14ac:dyDescent="0.4">
      <c r="A36" s="345">
        <v>17</v>
      </c>
      <c r="B36" s="343"/>
      <c r="C36" s="65">
        <v>0.08</v>
      </c>
      <c r="D36" s="27"/>
      <c r="E36" s="67"/>
      <c r="F36" s="313"/>
      <c r="G36" s="313"/>
      <c r="H36" s="340"/>
      <c r="I36" s="315">
        <f>SUM(D36:H37)</f>
        <v>0</v>
      </c>
      <c r="J36" s="75"/>
      <c r="K36" s="313"/>
      <c r="L36" s="313"/>
      <c r="M36" s="338"/>
      <c r="N36" s="349"/>
      <c r="O36" s="67"/>
      <c r="P36" s="67"/>
      <c r="Q36" s="67"/>
      <c r="R36" s="67"/>
      <c r="S36" s="67"/>
      <c r="T36" s="67"/>
      <c r="U36" s="67"/>
      <c r="V36" s="67"/>
      <c r="W36" s="67"/>
      <c r="X36" s="67"/>
      <c r="Y36" s="313"/>
      <c r="Z36" s="313"/>
      <c r="AA36" s="313"/>
      <c r="AB36" s="313"/>
      <c r="AC36" s="67"/>
      <c r="AD36" s="67"/>
      <c r="AE36" s="68"/>
      <c r="AF36" s="327">
        <f>SUM(J36:AE37)</f>
        <v>0</v>
      </c>
      <c r="AG36" s="335">
        <f t="shared" ref="AG36" si="14">AG34+I36-AF36</f>
        <v>0</v>
      </c>
    </row>
    <row r="37" spans="1:33" ht="16.5" customHeight="1" x14ac:dyDescent="0.4">
      <c r="A37" s="346"/>
      <c r="B37" s="353"/>
      <c r="C37" s="63">
        <v>0.1</v>
      </c>
      <c r="D37" s="28"/>
      <c r="E37" s="69"/>
      <c r="F37" s="314"/>
      <c r="G37" s="314"/>
      <c r="H37" s="341"/>
      <c r="I37" s="316"/>
      <c r="J37" s="76"/>
      <c r="K37" s="314"/>
      <c r="L37" s="314"/>
      <c r="M37" s="352"/>
      <c r="N37" s="350"/>
      <c r="O37" s="69"/>
      <c r="P37" s="69"/>
      <c r="Q37" s="69"/>
      <c r="R37" s="69"/>
      <c r="S37" s="69"/>
      <c r="T37" s="69"/>
      <c r="U37" s="69"/>
      <c r="V37" s="69"/>
      <c r="W37" s="69"/>
      <c r="X37" s="69"/>
      <c r="Y37" s="314"/>
      <c r="Z37" s="314"/>
      <c r="AA37" s="314"/>
      <c r="AB37" s="314"/>
      <c r="AC37" s="69"/>
      <c r="AD37" s="69"/>
      <c r="AE37" s="70"/>
      <c r="AF37" s="328"/>
      <c r="AG37" s="336"/>
    </row>
    <row r="38" spans="1:33" ht="16.5" customHeight="1" x14ac:dyDescent="0.4">
      <c r="A38" s="345">
        <v>18</v>
      </c>
      <c r="B38" s="343"/>
      <c r="C38" s="65">
        <v>0.08</v>
      </c>
      <c r="D38" s="27"/>
      <c r="E38" s="67"/>
      <c r="F38" s="313"/>
      <c r="G38" s="313"/>
      <c r="H38" s="340"/>
      <c r="I38" s="315">
        <f>SUM(D38:H39)</f>
        <v>0</v>
      </c>
      <c r="J38" s="75"/>
      <c r="K38" s="313"/>
      <c r="L38" s="313"/>
      <c r="M38" s="338"/>
      <c r="N38" s="349"/>
      <c r="O38" s="67"/>
      <c r="P38" s="67"/>
      <c r="Q38" s="67"/>
      <c r="R38" s="67"/>
      <c r="S38" s="67"/>
      <c r="T38" s="67"/>
      <c r="U38" s="67"/>
      <c r="V38" s="67"/>
      <c r="W38" s="67"/>
      <c r="X38" s="67"/>
      <c r="Y38" s="313"/>
      <c r="Z38" s="313"/>
      <c r="AA38" s="313"/>
      <c r="AB38" s="313"/>
      <c r="AC38" s="67"/>
      <c r="AD38" s="67"/>
      <c r="AE38" s="68"/>
      <c r="AF38" s="327">
        <f>SUM(J38:AE39)</f>
        <v>0</v>
      </c>
      <c r="AG38" s="335">
        <f t="shared" ref="AG38" si="15">AG36+I38-AF38</f>
        <v>0</v>
      </c>
    </row>
    <row r="39" spans="1:33" ht="16.5" customHeight="1" x14ac:dyDescent="0.4">
      <c r="A39" s="346"/>
      <c r="B39" s="353"/>
      <c r="C39" s="63">
        <v>0.1</v>
      </c>
      <c r="D39" s="28"/>
      <c r="E39" s="69"/>
      <c r="F39" s="314"/>
      <c r="G39" s="314"/>
      <c r="H39" s="341"/>
      <c r="I39" s="316"/>
      <c r="J39" s="76"/>
      <c r="K39" s="314"/>
      <c r="L39" s="314"/>
      <c r="M39" s="352"/>
      <c r="N39" s="350"/>
      <c r="O39" s="69"/>
      <c r="P39" s="69"/>
      <c r="Q39" s="69"/>
      <c r="R39" s="69"/>
      <c r="S39" s="69"/>
      <c r="T39" s="69"/>
      <c r="U39" s="69"/>
      <c r="V39" s="69"/>
      <c r="W39" s="69"/>
      <c r="X39" s="69"/>
      <c r="Y39" s="314"/>
      <c r="Z39" s="314"/>
      <c r="AA39" s="314"/>
      <c r="AB39" s="314"/>
      <c r="AC39" s="69"/>
      <c r="AD39" s="69"/>
      <c r="AE39" s="70"/>
      <c r="AF39" s="328"/>
      <c r="AG39" s="336"/>
    </row>
    <row r="40" spans="1:33" ht="16.5" customHeight="1" x14ac:dyDescent="0.4">
      <c r="A40" s="345">
        <v>19</v>
      </c>
      <c r="B40" s="343"/>
      <c r="C40" s="65">
        <v>0.08</v>
      </c>
      <c r="D40" s="27"/>
      <c r="E40" s="67"/>
      <c r="F40" s="313"/>
      <c r="G40" s="313"/>
      <c r="H40" s="340"/>
      <c r="I40" s="315">
        <f>SUM(D40:H41)</f>
        <v>0</v>
      </c>
      <c r="J40" s="75"/>
      <c r="K40" s="313"/>
      <c r="L40" s="313"/>
      <c r="M40" s="338"/>
      <c r="N40" s="349"/>
      <c r="O40" s="67"/>
      <c r="P40" s="67"/>
      <c r="Q40" s="67"/>
      <c r="R40" s="67"/>
      <c r="S40" s="67"/>
      <c r="T40" s="67"/>
      <c r="U40" s="67"/>
      <c r="V40" s="67"/>
      <c r="W40" s="67"/>
      <c r="X40" s="67"/>
      <c r="Y40" s="313"/>
      <c r="Z40" s="313"/>
      <c r="AA40" s="313"/>
      <c r="AB40" s="313"/>
      <c r="AC40" s="67"/>
      <c r="AD40" s="67"/>
      <c r="AE40" s="68"/>
      <c r="AF40" s="327">
        <f>SUM(J40:AE41)</f>
        <v>0</v>
      </c>
      <c r="AG40" s="335">
        <f t="shared" ref="AG40" si="16">AG38+I40-AF40</f>
        <v>0</v>
      </c>
    </row>
    <row r="41" spans="1:33" ht="16.5" customHeight="1" x14ac:dyDescent="0.4">
      <c r="A41" s="346"/>
      <c r="B41" s="353"/>
      <c r="C41" s="63">
        <v>0.1</v>
      </c>
      <c r="D41" s="28"/>
      <c r="E41" s="69"/>
      <c r="F41" s="314"/>
      <c r="G41" s="314"/>
      <c r="H41" s="341"/>
      <c r="I41" s="316"/>
      <c r="J41" s="76"/>
      <c r="K41" s="314"/>
      <c r="L41" s="314"/>
      <c r="M41" s="352"/>
      <c r="N41" s="350"/>
      <c r="O41" s="69"/>
      <c r="P41" s="69"/>
      <c r="Q41" s="69"/>
      <c r="R41" s="69"/>
      <c r="S41" s="69"/>
      <c r="T41" s="69"/>
      <c r="U41" s="69"/>
      <c r="V41" s="69"/>
      <c r="W41" s="69"/>
      <c r="X41" s="69"/>
      <c r="Y41" s="314"/>
      <c r="Z41" s="314"/>
      <c r="AA41" s="314"/>
      <c r="AB41" s="314"/>
      <c r="AC41" s="69"/>
      <c r="AD41" s="69"/>
      <c r="AE41" s="70"/>
      <c r="AF41" s="328"/>
      <c r="AG41" s="336"/>
    </row>
    <row r="42" spans="1:33" ht="16.5" customHeight="1" x14ac:dyDescent="0.4">
      <c r="A42" s="345">
        <v>20</v>
      </c>
      <c r="B42" s="343"/>
      <c r="C42" s="65">
        <v>0.08</v>
      </c>
      <c r="D42" s="27"/>
      <c r="E42" s="67"/>
      <c r="F42" s="313"/>
      <c r="G42" s="313"/>
      <c r="H42" s="340"/>
      <c r="I42" s="315">
        <f>SUM(D42:H43)</f>
        <v>0</v>
      </c>
      <c r="J42" s="75"/>
      <c r="K42" s="313"/>
      <c r="L42" s="313"/>
      <c r="M42" s="338"/>
      <c r="N42" s="349"/>
      <c r="O42" s="67"/>
      <c r="P42" s="67"/>
      <c r="Q42" s="67"/>
      <c r="R42" s="67"/>
      <c r="S42" s="67"/>
      <c r="T42" s="67"/>
      <c r="U42" s="67"/>
      <c r="V42" s="67"/>
      <c r="W42" s="67"/>
      <c r="X42" s="67"/>
      <c r="Y42" s="313"/>
      <c r="Z42" s="313"/>
      <c r="AA42" s="313"/>
      <c r="AB42" s="313"/>
      <c r="AC42" s="67"/>
      <c r="AD42" s="67"/>
      <c r="AE42" s="68"/>
      <c r="AF42" s="327">
        <f>SUM(J42:AE43)</f>
        <v>0</v>
      </c>
      <c r="AG42" s="335">
        <f t="shared" ref="AG42" si="17">AG40+I42-AF42</f>
        <v>0</v>
      </c>
    </row>
    <row r="43" spans="1:33" ht="16.5" customHeight="1" x14ac:dyDescent="0.4">
      <c r="A43" s="346"/>
      <c r="B43" s="353"/>
      <c r="C43" s="63">
        <v>0.1</v>
      </c>
      <c r="D43" s="28"/>
      <c r="E43" s="69"/>
      <c r="F43" s="314"/>
      <c r="G43" s="314"/>
      <c r="H43" s="341"/>
      <c r="I43" s="316"/>
      <c r="J43" s="76"/>
      <c r="K43" s="314"/>
      <c r="L43" s="314"/>
      <c r="M43" s="352"/>
      <c r="N43" s="350"/>
      <c r="O43" s="69"/>
      <c r="P43" s="69"/>
      <c r="Q43" s="69"/>
      <c r="R43" s="69"/>
      <c r="S43" s="69"/>
      <c r="T43" s="69"/>
      <c r="U43" s="69"/>
      <c r="V43" s="69"/>
      <c r="W43" s="69"/>
      <c r="X43" s="69"/>
      <c r="Y43" s="314"/>
      <c r="Z43" s="314"/>
      <c r="AA43" s="314"/>
      <c r="AB43" s="314"/>
      <c r="AC43" s="69"/>
      <c r="AD43" s="69"/>
      <c r="AE43" s="70"/>
      <c r="AF43" s="328"/>
      <c r="AG43" s="336"/>
    </row>
    <row r="44" spans="1:33" ht="16.5" customHeight="1" x14ac:dyDescent="0.4">
      <c r="A44" s="345">
        <v>21</v>
      </c>
      <c r="B44" s="343"/>
      <c r="C44" s="65">
        <v>0.08</v>
      </c>
      <c r="D44" s="27"/>
      <c r="E44" s="67"/>
      <c r="F44" s="313"/>
      <c r="G44" s="313"/>
      <c r="H44" s="340"/>
      <c r="I44" s="315">
        <f>SUM(D44:H45)</f>
        <v>0</v>
      </c>
      <c r="J44" s="75"/>
      <c r="K44" s="313"/>
      <c r="L44" s="313"/>
      <c r="M44" s="338"/>
      <c r="N44" s="349"/>
      <c r="O44" s="67"/>
      <c r="P44" s="67"/>
      <c r="Q44" s="67"/>
      <c r="R44" s="67"/>
      <c r="S44" s="67"/>
      <c r="T44" s="67"/>
      <c r="U44" s="67"/>
      <c r="V44" s="67"/>
      <c r="W44" s="67"/>
      <c r="X44" s="67"/>
      <c r="Y44" s="313"/>
      <c r="Z44" s="313"/>
      <c r="AA44" s="313"/>
      <c r="AB44" s="313"/>
      <c r="AC44" s="67"/>
      <c r="AD44" s="67"/>
      <c r="AE44" s="68"/>
      <c r="AF44" s="327">
        <f>SUM(J44:AE45)</f>
        <v>0</v>
      </c>
      <c r="AG44" s="335">
        <f t="shared" ref="AG44" si="18">AG42+I44-AF44</f>
        <v>0</v>
      </c>
    </row>
    <row r="45" spans="1:33" ht="16.5" customHeight="1" x14ac:dyDescent="0.4">
      <c r="A45" s="346"/>
      <c r="B45" s="353"/>
      <c r="C45" s="63">
        <v>0.1</v>
      </c>
      <c r="D45" s="28"/>
      <c r="E45" s="69"/>
      <c r="F45" s="314"/>
      <c r="G45" s="314"/>
      <c r="H45" s="341"/>
      <c r="I45" s="316"/>
      <c r="J45" s="76"/>
      <c r="K45" s="314"/>
      <c r="L45" s="314"/>
      <c r="M45" s="352"/>
      <c r="N45" s="350"/>
      <c r="O45" s="69"/>
      <c r="P45" s="69"/>
      <c r="Q45" s="69"/>
      <c r="R45" s="69"/>
      <c r="S45" s="69"/>
      <c r="T45" s="69"/>
      <c r="U45" s="69"/>
      <c r="V45" s="69"/>
      <c r="W45" s="69"/>
      <c r="X45" s="69"/>
      <c r="Y45" s="314"/>
      <c r="Z45" s="314"/>
      <c r="AA45" s="314"/>
      <c r="AB45" s="314"/>
      <c r="AC45" s="69"/>
      <c r="AD45" s="69"/>
      <c r="AE45" s="70"/>
      <c r="AF45" s="328"/>
      <c r="AG45" s="336"/>
    </row>
    <row r="46" spans="1:33" ht="16.5" customHeight="1" x14ac:dyDescent="0.4">
      <c r="A46" s="345">
        <v>22</v>
      </c>
      <c r="B46" s="343"/>
      <c r="C46" s="65">
        <v>0.08</v>
      </c>
      <c r="D46" s="27"/>
      <c r="E46" s="67"/>
      <c r="F46" s="313"/>
      <c r="G46" s="313"/>
      <c r="H46" s="340"/>
      <c r="I46" s="315">
        <f>SUM(D46:H47)</f>
        <v>0</v>
      </c>
      <c r="J46" s="75"/>
      <c r="K46" s="313"/>
      <c r="L46" s="313"/>
      <c r="M46" s="338"/>
      <c r="N46" s="349"/>
      <c r="O46" s="67"/>
      <c r="P46" s="67"/>
      <c r="Q46" s="67"/>
      <c r="R46" s="67"/>
      <c r="S46" s="67"/>
      <c r="T46" s="67"/>
      <c r="U46" s="67"/>
      <c r="V46" s="67"/>
      <c r="W46" s="67"/>
      <c r="X46" s="67"/>
      <c r="Y46" s="313"/>
      <c r="Z46" s="313"/>
      <c r="AA46" s="313"/>
      <c r="AB46" s="313"/>
      <c r="AC46" s="67"/>
      <c r="AD46" s="67"/>
      <c r="AE46" s="68"/>
      <c r="AF46" s="327">
        <f>SUM(J46:AE47)</f>
        <v>0</v>
      </c>
      <c r="AG46" s="335">
        <f t="shared" ref="AG46" si="19">AG44+I46-AF46</f>
        <v>0</v>
      </c>
    </row>
    <row r="47" spans="1:33" ht="16.5" customHeight="1" x14ac:dyDescent="0.4">
      <c r="A47" s="346"/>
      <c r="B47" s="353"/>
      <c r="C47" s="63">
        <v>0.1</v>
      </c>
      <c r="D47" s="28"/>
      <c r="E47" s="69"/>
      <c r="F47" s="314"/>
      <c r="G47" s="314"/>
      <c r="H47" s="341"/>
      <c r="I47" s="316"/>
      <c r="J47" s="76"/>
      <c r="K47" s="314"/>
      <c r="L47" s="314"/>
      <c r="M47" s="352"/>
      <c r="N47" s="350"/>
      <c r="O47" s="69"/>
      <c r="P47" s="69"/>
      <c r="Q47" s="69"/>
      <c r="R47" s="69"/>
      <c r="S47" s="69"/>
      <c r="T47" s="69"/>
      <c r="U47" s="69"/>
      <c r="V47" s="69"/>
      <c r="W47" s="69"/>
      <c r="X47" s="69"/>
      <c r="Y47" s="314"/>
      <c r="Z47" s="314"/>
      <c r="AA47" s="314"/>
      <c r="AB47" s="314"/>
      <c r="AC47" s="69"/>
      <c r="AD47" s="69"/>
      <c r="AE47" s="70"/>
      <c r="AF47" s="328"/>
      <c r="AG47" s="336"/>
    </row>
    <row r="48" spans="1:33" ht="16.5" customHeight="1" x14ac:dyDescent="0.4">
      <c r="A48" s="345">
        <v>23</v>
      </c>
      <c r="B48" s="343"/>
      <c r="C48" s="65">
        <v>0.08</v>
      </c>
      <c r="D48" s="27"/>
      <c r="E48" s="67"/>
      <c r="F48" s="313"/>
      <c r="G48" s="313"/>
      <c r="H48" s="340"/>
      <c r="I48" s="315">
        <f>SUM(D48:H49)</f>
        <v>0</v>
      </c>
      <c r="J48" s="75"/>
      <c r="K48" s="313"/>
      <c r="L48" s="313"/>
      <c r="M48" s="338"/>
      <c r="N48" s="349"/>
      <c r="O48" s="67"/>
      <c r="P48" s="67"/>
      <c r="Q48" s="67"/>
      <c r="R48" s="67"/>
      <c r="S48" s="67"/>
      <c r="T48" s="67"/>
      <c r="U48" s="67"/>
      <c r="V48" s="67"/>
      <c r="W48" s="67"/>
      <c r="X48" s="67"/>
      <c r="Y48" s="313"/>
      <c r="Z48" s="313"/>
      <c r="AA48" s="313"/>
      <c r="AB48" s="313"/>
      <c r="AC48" s="67"/>
      <c r="AD48" s="67"/>
      <c r="AE48" s="68"/>
      <c r="AF48" s="327">
        <f>SUM(J48:AE49)</f>
        <v>0</v>
      </c>
      <c r="AG48" s="335">
        <f t="shared" ref="AG48" si="20">AG46+I48-AF48</f>
        <v>0</v>
      </c>
    </row>
    <row r="49" spans="1:33" ht="16.5" customHeight="1" x14ac:dyDescent="0.4">
      <c r="A49" s="346"/>
      <c r="B49" s="353"/>
      <c r="C49" s="63">
        <v>0.1</v>
      </c>
      <c r="D49" s="28"/>
      <c r="E49" s="69"/>
      <c r="F49" s="314"/>
      <c r="G49" s="314"/>
      <c r="H49" s="341"/>
      <c r="I49" s="316"/>
      <c r="J49" s="76"/>
      <c r="K49" s="314"/>
      <c r="L49" s="314"/>
      <c r="M49" s="352"/>
      <c r="N49" s="350"/>
      <c r="O49" s="69"/>
      <c r="P49" s="69"/>
      <c r="Q49" s="69"/>
      <c r="R49" s="69"/>
      <c r="S49" s="69"/>
      <c r="T49" s="69"/>
      <c r="U49" s="69"/>
      <c r="V49" s="69"/>
      <c r="W49" s="69"/>
      <c r="X49" s="69"/>
      <c r="Y49" s="314"/>
      <c r="Z49" s="314"/>
      <c r="AA49" s="314"/>
      <c r="AB49" s="314"/>
      <c r="AC49" s="69"/>
      <c r="AD49" s="69"/>
      <c r="AE49" s="70"/>
      <c r="AF49" s="328"/>
      <c r="AG49" s="336"/>
    </row>
    <row r="50" spans="1:33" ht="16.5" customHeight="1" x14ac:dyDescent="0.4">
      <c r="A50" s="345">
        <v>24</v>
      </c>
      <c r="B50" s="343"/>
      <c r="C50" s="65">
        <v>0.08</v>
      </c>
      <c r="D50" s="27"/>
      <c r="E50" s="67"/>
      <c r="F50" s="313"/>
      <c r="G50" s="313"/>
      <c r="H50" s="340"/>
      <c r="I50" s="315">
        <f>SUM(D50:H51)</f>
        <v>0</v>
      </c>
      <c r="J50" s="75"/>
      <c r="K50" s="313"/>
      <c r="L50" s="313"/>
      <c r="M50" s="338"/>
      <c r="N50" s="349"/>
      <c r="O50" s="67"/>
      <c r="P50" s="67"/>
      <c r="Q50" s="67"/>
      <c r="R50" s="67"/>
      <c r="S50" s="67"/>
      <c r="T50" s="67"/>
      <c r="U50" s="67"/>
      <c r="V50" s="67"/>
      <c r="W50" s="67"/>
      <c r="X50" s="67"/>
      <c r="Y50" s="313"/>
      <c r="Z50" s="313"/>
      <c r="AA50" s="313"/>
      <c r="AB50" s="313"/>
      <c r="AC50" s="67"/>
      <c r="AD50" s="67"/>
      <c r="AE50" s="68"/>
      <c r="AF50" s="327">
        <f>SUM(J50:AE51)</f>
        <v>0</v>
      </c>
      <c r="AG50" s="335">
        <f t="shared" ref="AG50" si="21">AG48+I50-AF50</f>
        <v>0</v>
      </c>
    </row>
    <row r="51" spans="1:33" ht="16.5" customHeight="1" x14ac:dyDescent="0.4">
      <c r="A51" s="346"/>
      <c r="B51" s="353"/>
      <c r="C51" s="63">
        <v>0.1</v>
      </c>
      <c r="D51" s="28"/>
      <c r="E51" s="69"/>
      <c r="F51" s="314"/>
      <c r="G51" s="314"/>
      <c r="H51" s="341"/>
      <c r="I51" s="316"/>
      <c r="J51" s="76"/>
      <c r="K51" s="314"/>
      <c r="L51" s="314"/>
      <c r="M51" s="352"/>
      <c r="N51" s="350"/>
      <c r="O51" s="69"/>
      <c r="P51" s="69"/>
      <c r="Q51" s="69"/>
      <c r="R51" s="69"/>
      <c r="S51" s="69"/>
      <c r="T51" s="69"/>
      <c r="U51" s="69"/>
      <c r="V51" s="69"/>
      <c r="W51" s="69"/>
      <c r="X51" s="69"/>
      <c r="Y51" s="314"/>
      <c r="Z51" s="314"/>
      <c r="AA51" s="314"/>
      <c r="AB51" s="314"/>
      <c r="AC51" s="69"/>
      <c r="AD51" s="69"/>
      <c r="AE51" s="70"/>
      <c r="AF51" s="328"/>
      <c r="AG51" s="336"/>
    </row>
    <row r="52" spans="1:33" ht="16.5" customHeight="1" x14ac:dyDescent="0.4">
      <c r="A52" s="345">
        <v>25</v>
      </c>
      <c r="B52" s="343"/>
      <c r="C52" s="65">
        <v>0.08</v>
      </c>
      <c r="D52" s="27"/>
      <c r="E52" s="67"/>
      <c r="F52" s="313"/>
      <c r="G52" s="313"/>
      <c r="H52" s="340"/>
      <c r="I52" s="315">
        <f>SUM(D52:H53)</f>
        <v>0</v>
      </c>
      <c r="J52" s="75"/>
      <c r="K52" s="313"/>
      <c r="L52" s="313"/>
      <c r="M52" s="338"/>
      <c r="N52" s="349"/>
      <c r="O52" s="67"/>
      <c r="P52" s="67"/>
      <c r="Q52" s="67"/>
      <c r="R52" s="67"/>
      <c r="S52" s="67"/>
      <c r="T52" s="67"/>
      <c r="U52" s="67"/>
      <c r="V52" s="67"/>
      <c r="W52" s="67"/>
      <c r="X52" s="67"/>
      <c r="Y52" s="313"/>
      <c r="Z52" s="313"/>
      <c r="AA52" s="313"/>
      <c r="AB52" s="313"/>
      <c r="AC52" s="67"/>
      <c r="AD52" s="67"/>
      <c r="AE52" s="68"/>
      <c r="AF52" s="327">
        <f>SUM(J52:AE53)</f>
        <v>0</v>
      </c>
      <c r="AG52" s="335">
        <f t="shared" ref="AG52" si="22">AG50+I52-AF52</f>
        <v>0</v>
      </c>
    </row>
    <row r="53" spans="1:33" ht="16.5" customHeight="1" x14ac:dyDescent="0.4">
      <c r="A53" s="346"/>
      <c r="B53" s="353"/>
      <c r="C53" s="63">
        <v>0.1</v>
      </c>
      <c r="D53" s="28"/>
      <c r="E53" s="69"/>
      <c r="F53" s="314"/>
      <c r="G53" s="314"/>
      <c r="H53" s="341"/>
      <c r="I53" s="316"/>
      <c r="J53" s="76"/>
      <c r="K53" s="314"/>
      <c r="L53" s="314"/>
      <c r="M53" s="352"/>
      <c r="N53" s="350"/>
      <c r="O53" s="69"/>
      <c r="P53" s="69"/>
      <c r="Q53" s="69"/>
      <c r="R53" s="69"/>
      <c r="S53" s="69"/>
      <c r="T53" s="69"/>
      <c r="U53" s="69"/>
      <c r="V53" s="69"/>
      <c r="W53" s="69"/>
      <c r="X53" s="69"/>
      <c r="Y53" s="314"/>
      <c r="Z53" s="314"/>
      <c r="AA53" s="314"/>
      <c r="AB53" s="314"/>
      <c r="AC53" s="69"/>
      <c r="AD53" s="69"/>
      <c r="AE53" s="70"/>
      <c r="AF53" s="328"/>
      <c r="AG53" s="336"/>
    </row>
    <row r="54" spans="1:33" ht="16.5" customHeight="1" x14ac:dyDescent="0.4">
      <c r="A54" s="345">
        <v>26</v>
      </c>
      <c r="B54" s="343"/>
      <c r="C54" s="65">
        <v>0.08</v>
      </c>
      <c r="D54" s="27"/>
      <c r="E54" s="67"/>
      <c r="F54" s="313"/>
      <c r="G54" s="313"/>
      <c r="H54" s="340"/>
      <c r="I54" s="315">
        <f>SUM(D54:H55)</f>
        <v>0</v>
      </c>
      <c r="J54" s="75"/>
      <c r="K54" s="313"/>
      <c r="L54" s="313"/>
      <c r="M54" s="338"/>
      <c r="N54" s="349"/>
      <c r="O54" s="67"/>
      <c r="P54" s="67"/>
      <c r="Q54" s="67"/>
      <c r="R54" s="67"/>
      <c r="S54" s="67"/>
      <c r="T54" s="67"/>
      <c r="U54" s="67"/>
      <c r="V54" s="67"/>
      <c r="W54" s="67"/>
      <c r="X54" s="67"/>
      <c r="Y54" s="313"/>
      <c r="Z54" s="313"/>
      <c r="AA54" s="313"/>
      <c r="AB54" s="313"/>
      <c r="AC54" s="67"/>
      <c r="AD54" s="67"/>
      <c r="AE54" s="68"/>
      <c r="AF54" s="327">
        <f>SUM(J54:AE55)</f>
        <v>0</v>
      </c>
      <c r="AG54" s="335">
        <f t="shared" ref="AG54" si="23">AG52+I54-AF54</f>
        <v>0</v>
      </c>
    </row>
    <row r="55" spans="1:33" ht="16.5" customHeight="1" x14ac:dyDescent="0.4">
      <c r="A55" s="346"/>
      <c r="B55" s="353"/>
      <c r="C55" s="63">
        <v>0.1</v>
      </c>
      <c r="D55" s="28"/>
      <c r="E55" s="69"/>
      <c r="F55" s="314"/>
      <c r="G55" s="314"/>
      <c r="H55" s="341"/>
      <c r="I55" s="316"/>
      <c r="J55" s="76"/>
      <c r="K55" s="314"/>
      <c r="L55" s="314"/>
      <c r="M55" s="352"/>
      <c r="N55" s="350"/>
      <c r="O55" s="69"/>
      <c r="P55" s="69"/>
      <c r="Q55" s="69"/>
      <c r="R55" s="69"/>
      <c r="S55" s="69"/>
      <c r="T55" s="69"/>
      <c r="U55" s="69"/>
      <c r="V55" s="69"/>
      <c r="W55" s="69"/>
      <c r="X55" s="69"/>
      <c r="Y55" s="314"/>
      <c r="Z55" s="314"/>
      <c r="AA55" s="314"/>
      <c r="AB55" s="314"/>
      <c r="AC55" s="69"/>
      <c r="AD55" s="69"/>
      <c r="AE55" s="70"/>
      <c r="AF55" s="328"/>
      <c r="AG55" s="336"/>
    </row>
    <row r="56" spans="1:33" ht="16.5" customHeight="1" x14ac:dyDescent="0.4">
      <c r="A56" s="345">
        <v>27</v>
      </c>
      <c r="B56" s="343"/>
      <c r="C56" s="65">
        <v>0.08</v>
      </c>
      <c r="D56" s="27"/>
      <c r="E56" s="67"/>
      <c r="F56" s="313"/>
      <c r="G56" s="313"/>
      <c r="H56" s="340"/>
      <c r="I56" s="315">
        <f>SUM(D56:H57)</f>
        <v>0</v>
      </c>
      <c r="J56" s="75"/>
      <c r="K56" s="313"/>
      <c r="L56" s="313"/>
      <c r="M56" s="338"/>
      <c r="N56" s="349"/>
      <c r="O56" s="67"/>
      <c r="P56" s="67"/>
      <c r="Q56" s="67"/>
      <c r="R56" s="67"/>
      <c r="S56" s="67"/>
      <c r="T56" s="67"/>
      <c r="U56" s="67"/>
      <c r="V56" s="67"/>
      <c r="W56" s="67"/>
      <c r="X56" s="67"/>
      <c r="Y56" s="313"/>
      <c r="Z56" s="313"/>
      <c r="AA56" s="313"/>
      <c r="AB56" s="313"/>
      <c r="AC56" s="67"/>
      <c r="AD56" s="67"/>
      <c r="AE56" s="68"/>
      <c r="AF56" s="327">
        <f>SUM(J56:AE57)</f>
        <v>0</v>
      </c>
      <c r="AG56" s="335">
        <f t="shared" ref="AG56" si="24">AG54+I56-AF56</f>
        <v>0</v>
      </c>
    </row>
    <row r="57" spans="1:33" ht="16.5" customHeight="1" x14ac:dyDescent="0.4">
      <c r="A57" s="346"/>
      <c r="B57" s="353"/>
      <c r="C57" s="63">
        <v>0.1</v>
      </c>
      <c r="D57" s="28"/>
      <c r="E57" s="69"/>
      <c r="F57" s="314"/>
      <c r="G57" s="314"/>
      <c r="H57" s="341"/>
      <c r="I57" s="316"/>
      <c r="J57" s="76"/>
      <c r="K57" s="314"/>
      <c r="L57" s="314"/>
      <c r="M57" s="352"/>
      <c r="N57" s="350"/>
      <c r="O57" s="69"/>
      <c r="P57" s="69"/>
      <c r="Q57" s="69"/>
      <c r="R57" s="69"/>
      <c r="S57" s="69"/>
      <c r="T57" s="69"/>
      <c r="U57" s="69"/>
      <c r="V57" s="69"/>
      <c r="W57" s="69"/>
      <c r="X57" s="69"/>
      <c r="Y57" s="314"/>
      <c r="Z57" s="314"/>
      <c r="AA57" s="314"/>
      <c r="AB57" s="314"/>
      <c r="AC57" s="69"/>
      <c r="AD57" s="69"/>
      <c r="AE57" s="70"/>
      <c r="AF57" s="328"/>
      <c r="AG57" s="336"/>
    </row>
    <row r="58" spans="1:33" ht="16.5" customHeight="1" x14ac:dyDescent="0.4">
      <c r="A58" s="345">
        <v>28</v>
      </c>
      <c r="B58" s="343"/>
      <c r="C58" s="65">
        <v>0.08</v>
      </c>
      <c r="D58" s="27"/>
      <c r="E58" s="67"/>
      <c r="F58" s="313"/>
      <c r="G58" s="313"/>
      <c r="H58" s="340"/>
      <c r="I58" s="315">
        <f>SUM(D58:H59)</f>
        <v>0</v>
      </c>
      <c r="J58" s="75"/>
      <c r="K58" s="313"/>
      <c r="L58" s="313"/>
      <c r="M58" s="338"/>
      <c r="N58" s="349"/>
      <c r="O58" s="67"/>
      <c r="P58" s="67"/>
      <c r="Q58" s="67"/>
      <c r="R58" s="67"/>
      <c r="S58" s="67"/>
      <c r="T58" s="67"/>
      <c r="U58" s="67"/>
      <c r="V58" s="67"/>
      <c r="W58" s="67"/>
      <c r="X58" s="67"/>
      <c r="Y58" s="313"/>
      <c r="Z58" s="313"/>
      <c r="AA58" s="313"/>
      <c r="AB58" s="313"/>
      <c r="AC58" s="67"/>
      <c r="AD58" s="67"/>
      <c r="AE58" s="68"/>
      <c r="AF58" s="327">
        <f>SUM(J58:AE59)</f>
        <v>0</v>
      </c>
      <c r="AG58" s="335">
        <f t="shared" ref="AG58" si="25">AG56+I58-AF58</f>
        <v>0</v>
      </c>
    </row>
    <row r="59" spans="1:33" ht="16.5" customHeight="1" x14ac:dyDescent="0.4">
      <c r="A59" s="346"/>
      <c r="B59" s="353"/>
      <c r="C59" s="63">
        <v>0.1</v>
      </c>
      <c r="D59" s="28"/>
      <c r="E59" s="69"/>
      <c r="F59" s="314"/>
      <c r="G59" s="314"/>
      <c r="H59" s="341"/>
      <c r="I59" s="316"/>
      <c r="J59" s="76"/>
      <c r="K59" s="314"/>
      <c r="L59" s="314"/>
      <c r="M59" s="352"/>
      <c r="N59" s="350"/>
      <c r="O59" s="69"/>
      <c r="P59" s="69"/>
      <c r="Q59" s="69"/>
      <c r="R59" s="69"/>
      <c r="S59" s="69"/>
      <c r="T59" s="69"/>
      <c r="U59" s="69"/>
      <c r="V59" s="69"/>
      <c r="W59" s="69"/>
      <c r="X59" s="69"/>
      <c r="Y59" s="314"/>
      <c r="Z59" s="314"/>
      <c r="AA59" s="314"/>
      <c r="AB59" s="314"/>
      <c r="AC59" s="69"/>
      <c r="AD59" s="69"/>
      <c r="AE59" s="70"/>
      <c r="AF59" s="328"/>
      <c r="AG59" s="336"/>
    </row>
    <row r="60" spans="1:33" ht="16.5" customHeight="1" x14ac:dyDescent="0.4">
      <c r="A60" s="345">
        <v>29</v>
      </c>
      <c r="B60" s="343"/>
      <c r="C60" s="65">
        <v>0.08</v>
      </c>
      <c r="D60" s="27"/>
      <c r="E60" s="67"/>
      <c r="F60" s="313"/>
      <c r="G60" s="313"/>
      <c r="H60" s="340"/>
      <c r="I60" s="315">
        <f>SUM(D60:H61)</f>
        <v>0</v>
      </c>
      <c r="J60" s="75"/>
      <c r="K60" s="313"/>
      <c r="L60" s="313"/>
      <c r="M60" s="338"/>
      <c r="N60" s="349"/>
      <c r="O60" s="67"/>
      <c r="P60" s="67"/>
      <c r="Q60" s="67"/>
      <c r="R60" s="67"/>
      <c r="S60" s="67"/>
      <c r="T60" s="67"/>
      <c r="U60" s="67"/>
      <c r="V60" s="67"/>
      <c r="W60" s="67"/>
      <c r="X60" s="67"/>
      <c r="Y60" s="313"/>
      <c r="Z60" s="313"/>
      <c r="AA60" s="313"/>
      <c r="AB60" s="313"/>
      <c r="AC60" s="67"/>
      <c r="AD60" s="67"/>
      <c r="AE60" s="68"/>
      <c r="AF60" s="327">
        <f>SUM(J60:AE61)</f>
        <v>0</v>
      </c>
      <c r="AG60" s="335">
        <f t="shared" ref="AG60" si="26">AG58+I60-AF60</f>
        <v>0</v>
      </c>
    </row>
    <row r="61" spans="1:33" ht="16.5" customHeight="1" x14ac:dyDescent="0.4">
      <c r="A61" s="346"/>
      <c r="B61" s="353"/>
      <c r="C61" s="63">
        <v>0.1</v>
      </c>
      <c r="D61" s="28"/>
      <c r="E61" s="69"/>
      <c r="F61" s="314"/>
      <c r="G61" s="314"/>
      <c r="H61" s="341"/>
      <c r="I61" s="316"/>
      <c r="J61" s="76"/>
      <c r="K61" s="314"/>
      <c r="L61" s="314"/>
      <c r="M61" s="352"/>
      <c r="N61" s="350"/>
      <c r="O61" s="69"/>
      <c r="P61" s="69"/>
      <c r="Q61" s="69"/>
      <c r="R61" s="69"/>
      <c r="S61" s="69"/>
      <c r="T61" s="69"/>
      <c r="U61" s="69"/>
      <c r="V61" s="69"/>
      <c r="W61" s="69"/>
      <c r="X61" s="69"/>
      <c r="Y61" s="314"/>
      <c r="Z61" s="314"/>
      <c r="AA61" s="314"/>
      <c r="AB61" s="314"/>
      <c r="AC61" s="69"/>
      <c r="AD61" s="69"/>
      <c r="AE61" s="70"/>
      <c r="AF61" s="328"/>
      <c r="AG61" s="336"/>
    </row>
    <row r="62" spans="1:33" ht="16.5" customHeight="1" x14ac:dyDescent="0.4">
      <c r="A62" s="345">
        <v>30</v>
      </c>
      <c r="B62" s="343"/>
      <c r="C62" s="65">
        <v>0.08</v>
      </c>
      <c r="D62" s="27"/>
      <c r="E62" s="67"/>
      <c r="F62" s="313"/>
      <c r="G62" s="313"/>
      <c r="H62" s="340"/>
      <c r="I62" s="315">
        <f>SUM(D62:H63)</f>
        <v>0</v>
      </c>
      <c r="J62" s="75"/>
      <c r="K62" s="313"/>
      <c r="L62" s="313"/>
      <c r="M62" s="338"/>
      <c r="N62" s="349"/>
      <c r="O62" s="67"/>
      <c r="P62" s="67"/>
      <c r="Q62" s="67"/>
      <c r="R62" s="67"/>
      <c r="S62" s="67"/>
      <c r="T62" s="67"/>
      <c r="U62" s="67"/>
      <c r="V62" s="67"/>
      <c r="W62" s="67"/>
      <c r="X62" s="67"/>
      <c r="Y62" s="313"/>
      <c r="Z62" s="313"/>
      <c r="AA62" s="313"/>
      <c r="AB62" s="313"/>
      <c r="AC62" s="67"/>
      <c r="AD62" s="67"/>
      <c r="AE62" s="68"/>
      <c r="AF62" s="327">
        <f>SUM(J62:AE63)</f>
        <v>0</v>
      </c>
      <c r="AG62" s="335">
        <f t="shared" ref="AG62" si="27">AG60+I62-AF62</f>
        <v>0</v>
      </c>
    </row>
    <row r="63" spans="1:33" ht="16.5" customHeight="1" x14ac:dyDescent="0.4">
      <c r="A63" s="346"/>
      <c r="B63" s="353"/>
      <c r="C63" s="63">
        <v>0.1</v>
      </c>
      <c r="D63" s="28"/>
      <c r="E63" s="69"/>
      <c r="F63" s="314"/>
      <c r="G63" s="314"/>
      <c r="H63" s="341"/>
      <c r="I63" s="316"/>
      <c r="J63" s="76"/>
      <c r="K63" s="314"/>
      <c r="L63" s="314"/>
      <c r="M63" s="352"/>
      <c r="N63" s="350"/>
      <c r="O63" s="69"/>
      <c r="P63" s="69"/>
      <c r="Q63" s="69"/>
      <c r="R63" s="69"/>
      <c r="S63" s="69"/>
      <c r="T63" s="69"/>
      <c r="U63" s="69"/>
      <c r="V63" s="69"/>
      <c r="W63" s="69"/>
      <c r="X63" s="69"/>
      <c r="Y63" s="314"/>
      <c r="Z63" s="314"/>
      <c r="AA63" s="314"/>
      <c r="AB63" s="314"/>
      <c r="AC63" s="69"/>
      <c r="AD63" s="69"/>
      <c r="AE63" s="70"/>
      <c r="AF63" s="328"/>
      <c r="AG63" s="336"/>
    </row>
    <row r="64" spans="1:33" ht="16.5" customHeight="1" x14ac:dyDescent="0.4">
      <c r="A64" s="345">
        <v>31</v>
      </c>
      <c r="B64" s="343"/>
      <c r="C64" s="65">
        <v>0.08</v>
      </c>
      <c r="D64" s="27"/>
      <c r="E64" s="67"/>
      <c r="F64" s="313"/>
      <c r="G64" s="313"/>
      <c r="H64" s="340"/>
      <c r="I64" s="315">
        <f>SUM(D64:H65)</f>
        <v>0</v>
      </c>
      <c r="J64" s="75"/>
      <c r="K64" s="313"/>
      <c r="L64" s="313"/>
      <c r="M64" s="338"/>
      <c r="N64" s="349"/>
      <c r="O64" s="67"/>
      <c r="P64" s="67"/>
      <c r="Q64" s="67"/>
      <c r="R64" s="67"/>
      <c r="S64" s="67"/>
      <c r="T64" s="67"/>
      <c r="U64" s="67"/>
      <c r="V64" s="67"/>
      <c r="W64" s="67"/>
      <c r="X64" s="67"/>
      <c r="Y64" s="313"/>
      <c r="Z64" s="313"/>
      <c r="AA64" s="313"/>
      <c r="AB64" s="313"/>
      <c r="AC64" s="67"/>
      <c r="AD64" s="67"/>
      <c r="AE64" s="68"/>
      <c r="AF64" s="327">
        <f>SUM(J64:AE65)</f>
        <v>0</v>
      </c>
      <c r="AG64" s="335">
        <f t="shared" ref="AG64" si="28">AG62+I64-AF64</f>
        <v>0</v>
      </c>
    </row>
    <row r="65" spans="1:33" ht="16.5" customHeight="1" thickBot="1" x14ac:dyDescent="0.45">
      <c r="A65" s="347"/>
      <c r="B65" s="344"/>
      <c r="C65" s="71">
        <v>0.1</v>
      </c>
      <c r="D65" s="79"/>
      <c r="E65" s="72"/>
      <c r="F65" s="326"/>
      <c r="G65" s="326"/>
      <c r="H65" s="342"/>
      <c r="I65" s="316"/>
      <c r="J65" s="77"/>
      <c r="K65" s="326"/>
      <c r="L65" s="326"/>
      <c r="M65" s="339"/>
      <c r="N65" s="351"/>
      <c r="O65" s="72"/>
      <c r="P65" s="72"/>
      <c r="Q65" s="72"/>
      <c r="R65" s="72"/>
      <c r="S65" s="72"/>
      <c r="T65" s="72"/>
      <c r="U65" s="72"/>
      <c r="V65" s="72"/>
      <c r="W65" s="72"/>
      <c r="X65" s="72"/>
      <c r="Y65" s="326"/>
      <c r="Z65" s="326"/>
      <c r="AA65" s="326"/>
      <c r="AB65" s="326"/>
      <c r="AC65" s="72"/>
      <c r="AD65" s="72"/>
      <c r="AE65" s="73"/>
      <c r="AF65" s="348"/>
      <c r="AG65" s="337"/>
    </row>
    <row r="66" spans="1:33" ht="16.5" customHeight="1" thickTop="1" x14ac:dyDescent="0.4">
      <c r="A66" s="329" t="s">
        <v>120</v>
      </c>
      <c r="B66" s="330"/>
      <c r="C66" s="200">
        <v>0.08</v>
      </c>
      <c r="D66" s="201">
        <f>D4+D6+D8+D10+D12+D14+D16+D18+D20+D22+D24+D26+D28+D30+D32+D34+D36+D38+D40+D42+D44+D46+D48+D50+D52+D54+D56+D58+D60+D62+D64</f>
        <v>0</v>
      </c>
      <c r="E66" s="202">
        <f>E4+E6+E8+E10+E12+E14+E16+E18+E20+E22+E24+E26+E28+E30+E32+E34+E36+E38+E40+E42+E44+E46+E48+E50+E52+E54+E56+E58+E60+E62+E64</f>
        <v>0</v>
      </c>
      <c r="F66" s="317"/>
      <c r="G66" s="317"/>
      <c r="H66" s="333"/>
      <c r="I66" s="321">
        <f t="shared" ref="I66:I68" si="29">SUM(D66:H66)</f>
        <v>0</v>
      </c>
      <c r="J66" s="203">
        <f>J4+J6+J8+J10+J12+J14+J16+J18+J20+J22+J24+J26+J28+J30+J32+J34+J36+J38+J40+J42+J44+J46+J48+J50+J52+J54+J56+J58+J60+J62+J64</f>
        <v>0</v>
      </c>
      <c r="K66" s="317"/>
      <c r="L66" s="317"/>
      <c r="M66" s="322"/>
      <c r="N66" s="324"/>
      <c r="O66" s="202">
        <f t="shared" ref="O66:X67" si="30">O4+O6+O8+O10+O12+O14+O16+O18+O20+O22+O24+O26+O28+O30+O32+O34+O36+O38+O40+O42+O44+O46+O48+O50+O52+O54+O56+O58+O60+O62+O64</f>
        <v>0</v>
      </c>
      <c r="P66" s="202">
        <f t="shared" si="30"/>
        <v>0</v>
      </c>
      <c r="Q66" s="202">
        <f t="shared" si="30"/>
        <v>0</v>
      </c>
      <c r="R66" s="202">
        <f t="shared" si="30"/>
        <v>0</v>
      </c>
      <c r="S66" s="202">
        <f t="shared" si="30"/>
        <v>0</v>
      </c>
      <c r="T66" s="202">
        <f t="shared" si="30"/>
        <v>0</v>
      </c>
      <c r="U66" s="202">
        <f t="shared" si="30"/>
        <v>0</v>
      </c>
      <c r="V66" s="202">
        <f t="shared" si="30"/>
        <v>0</v>
      </c>
      <c r="W66" s="202">
        <f t="shared" si="30"/>
        <v>0</v>
      </c>
      <c r="X66" s="202">
        <f t="shared" si="30"/>
        <v>0</v>
      </c>
      <c r="Y66" s="317"/>
      <c r="Z66" s="317"/>
      <c r="AA66" s="317"/>
      <c r="AB66" s="317"/>
      <c r="AC66" s="202">
        <f t="shared" ref="AC66:AE67" si="31">AC4+AC6+AC8+AC10+AC12+AC14+AC16+AC18+AC20+AC22+AC24+AC26+AC28+AC30+AC32+AC34+AC36+AC38+AC40+AC42+AC44+AC46+AC48+AC50+AC52+AC54+AC56+AC58+AC60+AC62+AC64</f>
        <v>0</v>
      </c>
      <c r="AD66" s="202">
        <f t="shared" si="31"/>
        <v>0</v>
      </c>
      <c r="AE66" s="204">
        <f t="shared" si="31"/>
        <v>0</v>
      </c>
      <c r="AF66" s="319">
        <f>SUM(AF4:AF65)</f>
        <v>0</v>
      </c>
      <c r="AG66" s="307">
        <f>AG64</f>
        <v>0</v>
      </c>
    </row>
    <row r="67" spans="1:33" ht="16.5" customHeight="1" x14ac:dyDescent="0.4">
      <c r="A67" s="329"/>
      <c r="B67" s="330"/>
      <c r="C67" s="205">
        <v>0.1</v>
      </c>
      <c r="D67" s="206">
        <f>D5+D7+D9+D11+D13+D15+D17+D19+D21+D23+D25+D27+D29+D31+D33+D35+D37+D39+D41+D43+D45+D47+D49+D51+D53+D55+D57+D59+D61+D63+D65</f>
        <v>0</v>
      </c>
      <c r="E67" s="207">
        <f>E5+E7+E9+E11+E13+E15+E17+E19+E21+E23+E25+E27+E29+E31+E33+E35+E37+E39+E41+E43+E45+E47+E49+E51+E53+E55+E57+E59+E61+E63+E65</f>
        <v>0</v>
      </c>
      <c r="F67" s="318"/>
      <c r="G67" s="318"/>
      <c r="H67" s="334"/>
      <c r="I67" s="316"/>
      <c r="J67" s="208">
        <f>J5+J7+J9+J11+J13+J15+J17+J19+J21+J23+J25+J27+J29+J31+J33+J35+J37+J39+J41+J43+J45+J47+J49+J51+J53+J55+J57+J59+J61+J63+J65</f>
        <v>0</v>
      </c>
      <c r="K67" s="318"/>
      <c r="L67" s="318"/>
      <c r="M67" s="323"/>
      <c r="N67" s="325"/>
      <c r="O67" s="207">
        <f t="shared" si="30"/>
        <v>0</v>
      </c>
      <c r="P67" s="207">
        <f t="shared" si="30"/>
        <v>0</v>
      </c>
      <c r="Q67" s="207">
        <f t="shared" si="30"/>
        <v>0</v>
      </c>
      <c r="R67" s="207">
        <f t="shared" si="30"/>
        <v>0</v>
      </c>
      <c r="S67" s="207">
        <f t="shared" si="30"/>
        <v>0</v>
      </c>
      <c r="T67" s="207">
        <f t="shared" si="30"/>
        <v>0</v>
      </c>
      <c r="U67" s="207">
        <f t="shared" si="30"/>
        <v>0</v>
      </c>
      <c r="V67" s="207">
        <f t="shared" si="30"/>
        <v>0</v>
      </c>
      <c r="W67" s="207">
        <f t="shared" si="30"/>
        <v>0</v>
      </c>
      <c r="X67" s="207">
        <f t="shared" si="30"/>
        <v>0</v>
      </c>
      <c r="Y67" s="318"/>
      <c r="Z67" s="318"/>
      <c r="AA67" s="318"/>
      <c r="AB67" s="318"/>
      <c r="AC67" s="207">
        <f t="shared" si="31"/>
        <v>0</v>
      </c>
      <c r="AD67" s="207">
        <f t="shared" si="31"/>
        <v>0</v>
      </c>
      <c r="AE67" s="209">
        <f t="shared" si="31"/>
        <v>0</v>
      </c>
      <c r="AF67" s="320"/>
      <c r="AG67" s="308"/>
    </row>
    <row r="68" spans="1:33" ht="18.75" customHeight="1" thickBot="1" x14ac:dyDescent="0.45">
      <c r="A68" s="331"/>
      <c r="B68" s="332"/>
      <c r="C68" s="210" t="s">
        <v>121</v>
      </c>
      <c r="D68" s="211">
        <f>D66+D67</f>
        <v>0</v>
      </c>
      <c r="E68" s="212">
        <f>E66+E67</f>
        <v>0</v>
      </c>
      <c r="F68" s="213">
        <f>SUM(F4:F65)</f>
        <v>0</v>
      </c>
      <c r="G68" s="213">
        <f t="shared" ref="G68:H68" si="32">SUM(G4:G65)</f>
        <v>0</v>
      </c>
      <c r="H68" s="214">
        <f t="shared" si="32"/>
        <v>0</v>
      </c>
      <c r="I68" s="80">
        <f t="shared" si="29"/>
        <v>0</v>
      </c>
      <c r="J68" s="215">
        <f t="shared" ref="J68:AE68" si="33">J66+J67</f>
        <v>0</v>
      </c>
      <c r="K68" s="213">
        <f>SUM(K4:K65)</f>
        <v>0</v>
      </c>
      <c r="L68" s="213">
        <f t="shared" ref="L68:N68" si="34">SUM(L4:L65)</f>
        <v>0</v>
      </c>
      <c r="M68" s="216">
        <f t="shared" si="34"/>
        <v>0</v>
      </c>
      <c r="N68" s="217">
        <f t="shared" si="34"/>
        <v>0</v>
      </c>
      <c r="O68" s="212">
        <f t="shared" si="33"/>
        <v>0</v>
      </c>
      <c r="P68" s="212">
        <f t="shared" si="33"/>
        <v>0</v>
      </c>
      <c r="Q68" s="212">
        <f t="shared" si="33"/>
        <v>0</v>
      </c>
      <c r="R68" s="212">
        <f t="shared" si="33"/>
        <v>0</v>
      </c>
      <c r="S68" s="212">
        <f t="shared" si="33"/>
        <v>0</v>
      </c>
      <c r="T68" s="212">
        <f t="shared" si="33"/>
        <v>0</v>
      </c>
      <c r="U68" s="212">
        <f t="shared" si="33"/>
        <v>0</v>
      </c>
      <c r="V68" s="212">
        <f t="shared" si="33"/>
        <v>0</v>
      </c>
      <c r="W68" s="212">
        <f t="shared" si="33"/>
        <v>0</v>
      </c>
      <c r="X68" s="212">
        <f t="shared" si="33"/>
        <v>0</v>
      </c>
      <c r="Y68" s="213">
        <f t="shared" ref="Y68:AB68" si="35">SUM(Y4:Y65)</f>
        <v>0</v>
      </c>
      <c r="Z68" s="213">
        <f t="shared" si="35"/>
        <v>0</v>
      </c>
      <c r="AA68" s="213">
        <f t="shared" si="35"/>
        <v>0</v>
      </c>
      <c r="AB68" s="213">
        <f t="shared" si="35"/>
        <v>0</v>
      </c>
      <c r="AC68" s="212">
        <f t="shared" si="33"/>
        <v>0</v>
      </c>
      <c r="AD68" s="212">
        <f t="shared" si="33"/>
        <v>0</v>
      </c>
      <c r="AE68" s="218">
        <f t="shared" si="33"/>
        <v>0</v>
      </c>
      <c r="AF68" s="81">
        <f>SUM(J68:AE68)</f>
        <v>0</v>
      </c>
      <c r="AG68" s="309"/>
    </row>
    <row r="69" spans="1:33" ht="26.25" customHeight="1" x14ac:dyDescent="0.35">
      <c r="L69" s="303" t="s">
        <v>116</v>
      </c>
      <c r="M69" s="303"/>
      <c r="X69" s="303" t="s">
        <v>126</v>
      </c>
      <c r="Y69" s="303"/>
    </row>
    <row r="70" spans="1:33" ht="26.25" customHeight="1" x14ac:dyDescent="0.4">
      <c r="D70" s="310" t="s">
        <v>114</v>
      </c>
      <c r="E70" s="310"/>
      <c r="F70" s="311"/>
      <c r="G70" s="312"/>
      <c r="I70" s="310" t="s">
        <v>124</v>
      </c>
      <c r="J70" s="310"/>
      <c r="K70" s="310"/>
      <c r="L70" s="301">
        <f>D68+F70</f>
        <v>0</v>
      </c>
      <c r="M70" s="302"/>
      <c r="P70" s="310" t="s">
        <v>115</v>
      </c>
      <c r="Q70" s="310"/>
      <c r="R70" s="311"/>
      <c r="S70" s="312"/>
      <c r="U70" s="310" t="s">
        <v>125</v>
      </c>
      <c r="V70" s="310"/>
      <c r="W70" s="310"/>
      <c r="X70" s="301">
        <f>J68+R70</f>
        <v>0</v>
      </c>
      <c r="Y70" s="302"/>
      <c r="AE70" s="242"/>
      <c r="AF70" t="s">
        <v>147</v>
      </c>
    </row>
    <row r="71" spans="1:33" s="137" customFormat="1" ht="21" customHeight="1" x14ac:dyDescent="0.4">
      <c r="A71" s="136"/>
      <c r="D71" s="363" t="s">
        <v>130</v>
      </c>
      <c r="E71" s="363"/>
      <c r="F71" s="358"/>
      <c r="G71" s="359"/>
      <c r="I71" s="362" t="s">
        <v>130</v>
      </c>
      <c r="J71" s="362"/>
      <c r="K71" s="362"/>
      <c r="L71" s="360">
        <f>D66+F71</f>
        <v>0</v>
      </c>
      <c r="M71" s="361"/>
      <c r="P71" s="363" t="s">
        <v>130</v>
      </c>
      <c r="Q71" s="363"/>
      <c r="R71" s="358"/>
      <c r="S71" s="359"/>
      <c r="U71" s="362" t="s">
        <v>130</v>
      </c>
      <c r="V71" s="362"/>
      <c r="W71" s="362"/>
      <c r="X71" s="360">
        <f>J66+R71</f>
        <v>0</v>
      </c>
      <c r="Y71" s="361"/>
    </row>
  </sheetData>
  <mergeCells count="532">
    <mergeCell ref="D2:I2"/>
    <mergeCell ref="J2:M2"/>
    <mergeCell ref="N2:AF2"/>
    <mergeCell ref="AA8:AA9"/>
    <mergeCell ref="AB8:AB9"/>
    <mergeCell ref="AF8:AF9"/>
    <mergeCell ref="AA12:AA13"/>
    <mergeCell ref="AB12:AB13"/>
    <mergeCell ref="AF12:AF13"/>
    <mergeCell ref="H4:H5"/>
    <mergeCell ref="I4:I5"/>
    <mergeCell ref="AA4:AA5"/>
    <mergeCell ref="AB4:AB5"/>
    <mergeCell ref="AF4:AF5"/>
    <mergeCell ref="Y6:Y7"/>
    <mergeCell ref="Z6:Z7"/>
    <mergeCell ref="H12:H13"/>
    <mergeCell ref="I12:I13"/>
    <mergeCell ref="D71:E71"/>
    <mergeCell ref="F71:G71"/>
    <mergeCell ref="I71:K71"/>
    <mergeCell ref="L71:M71"/>
    <mergeCell ref="P71:Q71"/>
    <mergeCell ref="R71:S71"/>
    <mergeCell ref="U71:W71"/>
    <mergeCell ref="X71:Y71"/>
    <mergeCell ref="AA16:AA17"/>
    <mergeCell ref="Z18:Z19"/>
    <mergeCell ref="H20:H21"/>
    <mergeCell ref="I20:I21"/>
    <mergeCell ref="K18:K19"/>
    <mergeCell ref="L18:L19"/>
    <mergeCell ref="M18:M19"/>
    <mergeCell ref="Z26:Z27"/>
    <mergeCell ref="K26:K27"/>
    <mergeCell ref="L26:L27"/>
    <mergeCell ref="M26:M27"/>
    <mergeCell ref="Y38:Y39"/>
    <mergeCell ref="Z38:Z39"/>
    <mergeCell ref="K38:K39"/>
    <mergeCell ref="L38:L39"/>
    <mergeCell ref="M38:M39"/>
    <mergeCell ref="AB16:AB17"/>
    <mergeCell ref="AF16:AF17"/>
    <mergeCell ref="AA20:AA21"/>
    <mergeCell ref="AB20:AB21"/>
    <mergeCell ref="AF20:AF21"/>
    <mergeCell ref="AA24:AA25"/>
    <mergeCell ref="AG4:AG5"/>
    <mergeCell ref="A6:A7"/>
    <mergeCell ref="B6:B7"/>
    <mergeCell ref="F6:F7"/>
    <mergeCell ref="G6:G7"/>
    <mergeCell ref="H6:H7"/>
    <mergeCell ref="I6:I7"/>
    <mergeCell ref="K4:K5"/>
    <mergeCell ref="L4:L5"/>
    <mergeCell ref="M4:M5"/>
    <mergeCell ref="N4:N5"/>
    <mergeCell ref="Y4:Y5"/>
    <mergeCell ref="Z4:Z5"/>
    <mergeCell ref="AA6:AA7"/>
    <mergeCell ref="AB6:AB7"/>
    <mergeCell ref="AF6:AF7"/>
    <mergeCell ref="AG6:AG7"/>
    <mergeCell ref="N6:N7"/>
    <mergeCell ref="A4:A5"/>
    <mergeCell ref="B4:B5"/>
    <mergeCell ref="F4:F5"/>
    <mergeCell ref="G4:G5"/>
    <mergeCell ref="Z10:Z11"/>
    <mergeCell ref="A8:A9"/>
    <mergeCell ref="B8:B9"/>
    <mergeCell ref="F8:F9"/>
    <mergeCell ref="G8:G9"/>
    <mergeCell ref="H8:H9"/>
    <mergeCell ref="I8:I9"/>
    <mergeCell ref="K6:K7"/>
    <mergeCell ref="L6:L7"/>
    <mergeCell ref="M6:M7"/>
    <mergeCell ref="K10:K11"/>
    <mergeCell ref="L10:L11"/>
    <mergeCell ref="M10:M11"/>
    <mergeCell ref="AG8:AG9"/>
    <mergeCell ref="A10:A11"/>
    <mergeCell ref="B10:B11"/>
    <mergeCell ref="F10:F11"/>
    <mergeCell ref="G10:G11"/>
    <mergeCell ref="H10:H11"/>
    <mergeCell ref="I10:I11"/>
    <mergeCell ref="K8:K9"/>
    <mergeCell ref="L8:L9"/>
    <mergeCell ref="M8:M9"/>
    <mergeCell ref="N8:N9"/>
    <mergeCell ref="Y8:Y9"/>
    <mergeCell ref="Z8:Z9"/>
    <mergeCell ref="AA10:AA11"/>
    <mergeCell ref="AB10:AB11"/>
    <mergeCell ref="AF10:AF11"/>
    <mergeCell ref="AG10:AG11"/>
    <mergeCell ref="N10:N11"/>
    <mergeCell ref="Y10:Y11"/>
    <mergeCell ref="AG12:AG13"/>
    <mergeCell ref="A14:A15"/>
    <mergeCell ref="B14:B15"/>
    <mergeCell ref="F14:F15"/>
    <mergeCell ref="G14:G15"/>
    <mergeCell ref="H14:H15"/>
    <mergeCell ref="I14:I15"/>
    <mergeCell ref="K12:K13"/>
    <mergeCell ref="L12:L13"/>
    <mergeCell ref="M12:M13"/>
    <mergeCell ref="N12:N13"/>
    <mergeCell ref="Y12:Y13"/>
    <mergeCell ref="Z12:Z13"/>
    <mergeCell ref="AA14:AA15"/>
    <mergeCell ref="AB14:AB15"/>
    <mergeCell ref="AF14:AF15"/>
    <mergeCell ref="AG14:AG15"/>
    <mergeCell ref="N14:N15"/>
    <mergeCell ref="Y14:Y15"/>
    <mergeCell ref="Z14:Z15"/>
    <mergeCell ref="A12:A13"/>
    <mergeCell ref="B12:B13"/>
    <mergeCell ref="F12:F13"/>
    <mergeCell ref="G12:G13"/>
    <mergeCell ref="Y18:Y19"/>
    <mergeCell ref="A16:A17"/>
    <mergeCell ref="B16:B17"/>
    <mergeCell ref="F16:F17"/>
    <mergeCell ref="G16:G17"/>
    <mergeCell ref="H16:H17"/>
    <mergeCell ref="I16:I17"/>
    <mergeCell ref="K14:K15"/>
    <mergeCell ref="L14:L15"/>
    <mergeCell ref="M14:M15"/>
    <mergeCell ref="Y22:Y23"/>
    <mergeCell ref="Z22:Z23"/>
    <mergeCell ref="A20:A21"/>
    <mergeCell ref="B20:B21"/>
    <mergeCell ref="F20:F21"/>
    <mergeCell ref="G20:G21"/>
    <mergeCell ref="AG16:AG17"/>
    <mergeCell ref="A18:A19"/>
    <mergeCell ref="B18:B19"/>
    <mergeCell ref="F18:F19"/>
    <mergeCell ref="G18:G19"/>
    <mergeCell ref="H18:H19"/>
    <mergeCell ref="I18:I19"/>
    <mergeCell ref="K16:K17"/>
    <mergeCell ref="L16:L17"/>
    <mergeCell ref="M16:M17"/>
    <mergeCell ref="N16:N17"/>
    <mergeCell ref="Y16:Y17"/>
    <mergeCell ref="Z16:Z17"/>
    <mergeCell ref="AA18:AA19"/>
    <mergeCell ref="AB18:AB19"/>
    <mergeCell ref="AF18:AF19"/>
    <mergeCell ref="AG18:AG19"/>
    <mergeCell ref="N18:N19"/>
    <mergeCell ref="G24:G25"/>
    <mergeCell ref="H24:H25"/>
    <mergeCell ref="I24:I25"/>
    <mergeCell ref="K22:K23"/>
    <mergeCell ref="L22:L23"/>
    <mergeCell ref="M22:M23"/>
    <mergeCell ref="AG20:AG21"/>
    <mergeCell ref="A22:A23"/>
    <mergeCell ref="B22:B23"/>
    <mergeCell ref="F22:F23"/>
    <mergeCell ref="G22:G23"/>
    <mergeCell ref="H22:H23"/>
    <mergeCell ref="I22:I23"/>
    <mergeCell ref="K20:K21"/>
    <mergeCell ref="L20:L21"/>
    <mergeCell ref="M20:M21"/>
    <mergeCell ref="N20:N21"/>
    <mergeCell ref="Y20:Y21"/>
    <mergeCell ref="Z20:Z21"/>
    <mergeCell ref="AA22:AA23"/>
    <mergeCell ref="AB22:AB23"/>
    <mergeCell ref="AF22:AF23"/>
    <mergeCell ref="AG22:AG23"/>
    <mergeCell ref="N22:N23"/>
    <mergeCell ref="AB24:AB25"/>
    <mergeCell ref="AF24:AF25"/>
    <mergeCell ref="AG24:AG25"/>
    <mergeCell ref="A26:A27"/>
    <mergeCell ref="B26:B27"/>
    <mergeCell ref="F26:F27"/>
    <mergeCell ref="G26:G27"/>
    <mergeCell ref="H26:H27"/>
    <mergeCell ref="I26:I27"/>
    <mergeCell ref="K24:K25"/>
    <mergeCell ref="L24:L25"/>
    <mergeCell ref="M24:M25"/>
    <mergeCell ref="N24:N25"/>
    <mergeCell ref="Y24:Y25"/>
    <mergeCell ref="Z24:Z25"/>
    <mergeCell ref="AA26:AA27"/>
    <mergeCell ref="AB26:AB27"/>
    <mergeCell ref="AF26:AF27"/>
    <mergeCell ref="AG26:AG27"/>
    <mergeCell ref="N26:N27"/>
    <mergeCell ref="Y26:Y27"/>
    <mergeCell ref="A24:A25"/>
    <mergeCell ref="B24:B25"/>
    <mergeCell ref="F24:F25"/>
    <mergeCell ref="AB28:AB29"/>
    <mergeCell ref="AF28:AF29"/>
    <mergeCell ref="AG28:AG29"/>
    <mergeCell ref="A30:A31"/>
    <mergeCell ref="B30:B31"/>
    <mergeCell ref="F30:F31"/>
    <mergeCell ref="G30:G31"/>
    <mergeCell ref="H30:H31"/>
    <mergeCell ref="I30:I31"/>
    <mergeCell ref="K28:K29"/>
    <mergeCell ref="L28:L29"/>
    <mergeCell ref="M28:M29"/>
    <mergeCell ref="N28:N29"/>
    <mergeCell ref="Y28:Y29"/>
    <mergeCell ref="Z28:Z29"/>
    <mergeCell ref="AA30:AA31"/>
    <mergeCell ref="AB30:AB31"/>
    <mergeCell ref="AF30:AF31"/>
    <mergeCell ref="AG30:AG31"/>
    <mergeCell ref="N30:N31"/>
    <mergeCell ref="Y30:Y31"/>
    <mergeCell ref="Z30:Z31"/>
    <mergeCell ref="A28:A29"/>
    <mergeCell ref="B28:B29"/>
    <mergeCell ref="K30:K31"/>
    <mergeCell ref="L30:L31"/>
    <mergeCell ref="M30:M31"/>
    <mergeCell ref="AA28:AA29"/>
    <mergeCell ref="F28:F29"/>
    <mergeCell ref="G28:G29"/>
    <mergeCell ref="H28:H29"/>
    <mergeCell ref="I28:I29"/>
    <mergeCell ref="AA32:AA33"/>
    <mergeCell ref="A34:A35"/>
    <mergeCell ref="B34:B35"/>
    <mergeCell ref="F34:F35"/>
    <mergeCell ref="G34:G35"/>
    <mergeCell ref="H34:H35"/>
    <mergeCell ref="I34:I35"/>
    <mergeCell ref="K32:K33"/>
    <mergeCell ref="L32:L33"/>
    <mergeCell ref="M32:M33"/>
    <mergeCell ref="A32:A33"/>
    <mergeCell ref="B32:B33"/>
    <mergeCell ref="F32:F33"/>
    <mergeCell ref="G32:G33"/>
    <mergeCell ref="H32:H33"/>
    <mergeCell ref="I32:I33"/>
    <mergeCell ref="G36:G37"/>
    <mergeCell ref="H36:H37"/>
    <mergeCell ref="I36:I37"/>
    <mergeCell ref="K34:K35"/>
    <mergeCell ref="L34:L35"/>
    <mergeCell ref="M34:M35"/>
    <mergeCell ref="AB32:AB33"/>
    <mergeCell ref="AF32:AF33"/>
    <mergeCell ref="AG32:AG33"/>
    <mergeCell ref="N32:N33"/>
    <mergeCell ref="Y32:Y33"/>
    <mergeCell ref="Z32:Z33"/>
    <mergeCell ref="AA34:AA35"/>
    <mergeCell ref="AB34:AB35"/>
    <mergeCell ref="AF34:AF35"/>
    <mergeCell ref="AG34:AG35"/>
    <mergeCell ref="N34:N35"/>
    <mergeCell ref="Y34:Y35"/>
    <mergeCell ref="Z34:Z35"/>
    <mergeCell ref="AA36:AA37"/>
    <mergeCell ref="AB36:AB37"/>
    <mergeCell ref="AF36:AF37"/>
    <mergeCell ref="AG36:AG37"/>
    <mergeCell ref="A38:A39"/>
    <mergeCell ref="B38:B39"/>
    <mergeCell ref="F38:F39"/>
    <mergeCell ref="G38:G39"/>
    <mergeCell ref="H38:H39"/>
    <mergeCell ref="I38:I39"/>
    <mergeCell ref="K36:K37"/>
    <mergeCell ref="L36:L37"/>
    <mergeCell ref="M36:M37"/>
    <mergeCell ref="N36:N37"/>
    <mergeCell ref="Y36:Y37"/>
    <mergeCell ref="Z36:Z37"/>
    <mergeCell ref="AA38:AA39"/>
    <mergeCell ref="AB38:AB39"/>
    <mergeCell ref="AF38:AF39"/>
    <mergeCell ref="AG38:AG39"/>
    <mergeCell ref="N38:N39"/>
    <mergeCell ref="A36:A37"/>
    <mergeCell ref="B36:B37"/>
    <mergeCell ref="F36:F37"/>
    <mergeCell ref="AB40:AB41"/>
    <mergeCell ref="AF40:AF41"/>
    <mergeCell ref="AG40:AG41"/>
    <mergeCell ref="A42:A43"/>
    <mergeCell ref="B42:B43"/>
    <mergeCell ref="F42:F43"/>
    <mergeCell ref="G42:G43"/>
    <mergeCell ref="H42:H43"/>
    <mergeCell ref="I42:I43"/>
    <mergeCell ref="K40:K41"/>
    <mergeCell ref="L40:L41"/>
    <mergeCell ref="M40:M41"/>
    <mergeCell ref="N40:N41"/>
    <mergeCell ref="Y40:Y41"/>
    <mergeCell ref="Z40:Z41"/>
    <mergeCell ref="AA42:AA43"/>
    <mergeCell ref="AB42:AB43"/>
    <mergeCell ref="AF42:AF43"/>
    <mergeCell ref="AG42:AG43"/>
    <mergeCell ref="N42:N43"/>
    <mergeCell ref="Y42:Y43"/>
    <mergeCell ref="Z42:Z43"/>
    <mergeCell ref="A40:A41"/>
    <mergeCell ref="B40:B41"/>
    <mergeCell ref="F44:F45"/>
    <mergeCell ref="G44:G45"/>
    <mergeCell ref="H44:H45"/>
    <mergeCell ref="I44:I45"/>
    <mergeCell ref="K42:K43"/>
    <mergeCell ref="L42:L43"/>
    <mergeCell ref="M42:M43"/>
    <mergeCell ref="AA40:AA41"/>
    <mergeCell ref="F40:F41"/>
    <mergeCell ref="G40:G41"/>
    <mergeCell ref="H40:H41"/>
    <mergeCell ref="I40:I41"/>
    <mergeCell ref="AA44:AA45"/>
    <mergeCell ref="AB44:AB45"/>
    <mergeCell ref="AF44:AF45"/>
    <mergeCell ref="AG44:AG45"/>
    <mergeCell ref="A46:A47"/>
    <mergeCell ref="B46:B47"/>
    <mergeCell ref="F46:F47"/>
    <mergeCell ref="G46:G47"/>
    <mergeCell ref="H46:H47"/>
    <mergeCell ref="I46:I47"/>
    <mergeCell ref="K44:K45"/>
    <mergeCell ref="L44:L45"/>
    <mergeCell ref="M44:M45"/>
    <mergeCell ref="N44:N45"/>
    <mergeCell ref="Y44:Y45"/>
    <mergeCell ref="Z44:Z45"/>
    <mergeCell ref="AA46:AA47"/>
    <mergeCell ref="AB46:AB47"/>
    <mergeCell ref="AF46:AF47"/>
    <mergeCell ref="AG46:AG47"/>
    <mergeCell ref="N46:N47"/>
    <mergeCell ref="Y46:Y47"/>
    <mergeCell ref="Z46:Z47"/>
    <mergeCell ref="A44:A45"/>
    <mergeCell ref="B44:B45"/>
    <mergeCell ref="B48:B49"/>
    <mergeCell ref="F48:F49"/>
    <mergeCell ref="G48:G49"/>
    <mergeCell ref="H48:H49"/>
    <mergeCell ref="I48:I49"/>
    <mergeCell ref="K46:K47"/>
    <mergeCell ref="L46:L47"/>
    <mergeCell ref="M46:M47"/>
    <mergeCell ref="K50:K51"/>
    <mergeCell ref="L50:L51"/>
    <mergeCell ref="M50:M51"/>
    <mergeCell ref="AA48:AA49"/>
    <mergeCell ref="AB48:AB49"/>
    <mergeCell ref="AF48:AF49"/>
    <mergeCell ref="AG48:AG49"/>
    <mergeCell ref="A50:A51"/>
    <mergeCell ref="B50:B51"/>
    <mergeCell ref="F50:F51"/>
    <mergeCell ref="G50:G51"/>
    <mergeCell ref="H50:H51"/>
    <mergeCell ref="I50:I51"/>
    <mergeCell ref="K48:K49"/>
    <mergeCell ref="L48:L49"/>
    <mergeCell ref="M48:M49"/>
    <mergeCell ref="N48:N49"/>
    <mergeCell ref="Y48:Y49"/>
    <mergeCell ref="Z48:Z49"/>
    <mergeCell ref="AA50:AA51"/>
    <mergeCell ref="AB50:AB51"/>
    <mergeCell ref="AF50:AF51"/>
    <mergeCell ref="AG50:AG51"/>
    <mergeCell ref="N50:N51"/>
    <mergeCell ref="Y50:Y51"/>
    <mergeCell ref="Z50:Z51"/>
    <mergeCell ref="A48:A49"/>
    <mergeCell ref="AB52:AB53"/>
    <mergeCell ref="AF52:AF53"/>
    <mergeCell ref="AG52:AG53"/>
    <mergeCell ref="A54:A55"/>
    <mergeCell ref="B54:B55"/>
    <mergeCell ref="F54:F55"/>
    <mergeCell ref="G54:G55"/>
    <mergeCell ref="H54:H55"/>
    <mergeCell ref="I54:I55"/>
    <mergeCell ref="K52:K53"/>
    <mergeCell ref="L52:L53"/>
    <mergeCell ref="M52:M53"/>
    <mergeCell ref="N52:N53"/>
    <mergeCell ref="Y52:Y53"/>
    <mergeCell ref="Z52:Z53"/>
    <mergeCell ref="AA54:AA55"/>
    <mergeCell ref="AB54:AB55"/>
    <mergeCell ref="AF54:AF55"/>
    <mergeCell ref="AG54:AG55"/>
    <mergeCell ref="N54:N55"/>
    <mergeCell ref="Y54:Y55"/>
    <mergeCell ref="Z54:Z55"/>
    <mergeCell ref="A52:A53"/>
    <mergeCell ref="B52:B53"/>
    <mergeCell ref="F56:F57"/>
    <mergeCell ref="G56:G57"/>
    <mergeCell ref="H56:H57"/>
    <mergeCell ref="I56:I57"/>
    <mergeCell ref="K54:K55"/>
    <mergeCell ref="L54:L55"/>
    <mergeCell ref="M54:M55"/>
    <mergeCell ref="AA52:AA53"/>
    <mergeCell ref="F52:F53"/>
    <mergeCell ref="G52:G53"/>
    <mergeCell ref="H52:H53"/>
    <mergeCell ref="I52:I53"/>
    <mergeCell ref="AA56:AA57"/>
    <mergeCell ref="AB56:AB57"/>
    <mergeCell ref="AF56:AF57"/>
    <mergeCell ref="AG56:AG57"/>
    <mergeCell ref="A58:A59"/>
    <mergeCell ref="B58:B59"/>
    <mergeCell ref="F58:F59"/>
    <mergeCell ref="G58:G59"/>
    <mergeCell ref="H58:H59"/>
    <mergeCell ref="I58:I59"/>
    <mergeCell ref="K56:K57"/>
    <mergeCell ref="L56:L57"/>
    <mergeCell ref="M56:M57"/>
    <mergeCell ref="N56:N57"/>
    <mergeCell ref="Y56:Y57"/>
    <mergeCell ref="Z56:Z57"/>
    <mergeCell ref="AA58:AA59"/>
    <mergeCell ref="AB58:AB59"/>
    <mergeCell ref="AF58:AF59"/>
    <mergeCell ref="AG58:AG59"/>
    <mergeCell ref="N58:N59"/>
    <mergeCell ref="Y58:Y59"/>
    <mergeCell ref="Z58:Z59"/>
    <mergeCell ref="A56:A57"/>
    <mergeCell ref="B56:B57"/>
    <mergeCell ref="B60:B61"/>
    <mergeCell ref="F60:F61"/>
    <mergeCell ref="G60:G61"/>
    <mergeCell ref="H60:H61"/>
    <mergeCell ref="I60:I61"/>
    <mergeCell ref="K58:K59"/>
    <mergeCell ref="L58:L59"/>
    <mergeCell ref="M58:M59"/>
    <mergeCell ref="K62:K63"/>
    <mergeCell ref="L62:L63"/>
    <mergeCell ref="M62:M63"/>
    <mergeCell ref="AA60:AA61"/>
    <mergeCell ref="AB60:AB61"/>
    <mergeCell ref="AF60:AF61"/>
    <mergeCell ref="AG60:AG61"/>
    <mergeCell ref="A62:A63"/>
    <mergeCell ref="B62:B63"/>
    <mergeCell ref="F62:F63"/>
    <mergeCell ref="G62:G63"/>
    <mergeCell ref="H62:H63"/>
    <mergeCell ref="I62:I63"/>
    <mergeCell ref="K60:K61"/>
    <mergeCell ref="L60:L61"/>
    <mergeCell ref="M60:M61"/>
    <mergeCell ref="N60:N61"/>
    <mergeCell ref="Y60:Y61"/>
    <mergeCell ref="Z60:Z61"/>
    <mergeCell ref="AA62:AA63"/>
    <mergeCell ref="AB62:AB63"/>
    <mergeCell ref="AF62:AF63"/>
    <mergeCell ref="AG62:AG63"/>
    <mergeCell ref="N62:N63"/>
    <mergeCell ref="Y62:Y63"/>
    <mergeCell ref="Z62:Z63"/>
    <mergeCell ref="A60:A61"/>
    <mergeCell ref="AA64:AA65"/>
    <mergeCell ref="AB64:AB65"/>
    <mergeCell ref="AF64:AF65"/>
    <mergeCell ref="AG64:AG65"/>
    <mergeCell ref="A66:B68"/>
    <mergeCell ref="F66:F67"/>
    <mergeCell ref="G66:G67"/>
    <mergeCell ref="H66:H67"/>
    <mergeCell ref="I66:I67"/>
    <mergeCell ref="K66:K67"/>
    <mergeCell ref="K64:K65"/>
    <mergeCell ref="L64:L65"/>
    <mergeCell ref="M64:M65"/>
    <mergeCell ref="N64:N65"/>
    <mergeCell ref="Y64:Y65"/>
    <mergeCell ref="Z64:Z65"/>
    <mergeCell ref="A64:A65"/>
    <mergeCell ref="B64:B65"/>
    <mergeCell ref="F64:F65"/>
    <mergeCell ref="G64:G65"/>
    <mergeCell ref="H64:H65"/>
    <mergeCell ref="I64:I65"/>
    <mergeCell ref="R70:S70"/>
    <mergeCell ref="U70:W70"/>
    <mergeCell ref="X70:Y70"/>
    <mergeCell ref="AB66:AB67"/>
    <mergeCell ref="AF66:AF67"/>
    <mergeCell ref="AG66:AG68"/>
    <mergeCell ref="L69:M69"/>
    <mergeCell ref="X69:Y69"/>
    <mergeCell ref="D70:E70"/>
    <mergeCell ref="F70:G70"/>
    <mergeCell ref="I70:K70"/>
    <mergeCell ref="L70:M70"/>
    <mergeCell ref="P70:Q70"/>
    <mergeCell ref="L66:L67"/>
    <mergeCell ref="M66:M67"/>
    <mergeCell ref="N66:N67"/>
    <mergeCell ref="Y66:Y67"/>
    <mergeCell ref="Z66:Z67"/>
    <mergeCell ref="AA66:AA67"/>
  </mergeCells>
  <phoneticPr fontId="1"/>
  <pageMargins left="0.70866141732283472" right="0.70866141732283472" top="0.31496062992125984" bottom="0.31496062992125984" header="0.31496062992125984" footer="0.31496062992125984"/>
  <pageSetup paperSize="8"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12A7A-586A-4D63-9F60-8137BF126DBA}">
  <dimension ref="A1:AG71"/>
  <sheetViews>
    <sheetView view="pageBreakPreview" zoomScale="90" zoomScaleNormal="90" zoomScaleSheetLayoutView="90" workbookViewId="0">
      <pane xSplit="3" ySplit="3" topLeftCell="D46" activePane="bottomRight" state="frozen"/>
      <selection activeCell="D3" sqref="D3"/>
      <selection pane="topRight" activeCell="D3" sqref="D3"/>
      <selection pane="bottomLeft" activeCell="D3" sqref="D3"/>
      <selection pane="bottomRight" activeCell="D4" sqref="D4"/>
    </sheetView>
  </sheetViews>
  <sheetFormatPr defaultRowHeight="18.75" x14ac:dyDescent="0.4"/>
  <cols>
    <col min="1" max="1" width="4.25" style="1" customWidth="1"/>
    <col min="2" max="3" width="5" customWidth="1"/>
    <col min="4" max="32" width="8" customWidth="1"/>
    <col min="33" max="33" width="11" customWidth="1"/>
  </cols>
  <sheetData>
    <row r="1" spans="1:33" ht="26.25" customHeight="1" thickBot="1" x14ac:dyDescent="0.45">
      <c r="A1" s="16"/>
      <c r="B1" s="16"/>
      <c r="C1" s="16"/>
      <c r="D1" s="16"/>
      <c r="E1" s="16" t="s">
        <v>109</v>
      </c>
      <c r="F1" s="16">
        <v>3</v>
      </c>
      <c r="G1" s="16" t="s">
        <v>110</v>
      </c>
      <c r="H1" s="17" t="s">
        <v>111</v>
      </c>
      <c r="I1" s="17"/>
      <c r="AB1" s="82"/>
      <c r="AC1" s="83"/>
      <c r="AD1" s="83"/>
      <c r="AE1" s="83"/>
      <c r="AF1" s="83"/>
      <c r="AG1" s="49"/>
    </row>
    <row r="2" spans="1:33" ht="19.5" customHeight="1" x14ac:dyDescent="0.4">
      <c r="A2" s="18"/>
      <c r="B2" s="25"/>
      <c r="C2" s="61"/>
      <c r="D2" s="354" t="s">
        <v>113</v>
      </c>
      <c r="E2" s="355"/>
      <c r="F2" s="355"/>
      <c r="G2" s="355"/>
      <c r="H2" s="355"/>
      <c r="I2" s="356"/>
      <c r="J2" s="355" t="s">
        <v>112</v>
      </c>
      <c r="K2" s="355"/>
      <c r="L2" s="355"/>
      <c r="M2" s="357"/>
      <c r="N2" s="355" t="s">
        <v>108</v>
      </c>
      <c r="O2" s="355"/>
      <c r="P2" s="355"/>
      <c r="Q2" s="355"/>
      <c r="R2" s="355"/>
      <c r="S2" s="355"/>
      <c r="T2" s="355"/>
      <c r="U2" s="355"/>
      <c r="V2" s="355"/>
      <c r="W2" s="355"/>
      <c r="X2" s="355"/>
      <c r="Y2" s="355"/>
      <c r="Z2" s="355"/>
      <c r="AA2" s="355"/>
      <c r="AB2" s="355"/>
      <c r="AC2" s="355"/>
      <c r="AD2" s="355"/>
      <c r="AE2" s="355"/>
      <c r="AF2" s="357"/>
      <c r="AG2" s="20" t="s">
        <v>97</v>
      </c>
    </row>
    <row r="3" spans="1:33" s="15" customFormat="1" ht="37.5" x14ac:dyDescent="0.4">
      <c r="A3" s="19" t="s">
        <v>80</v>
      </c>
      <c r="B3" s="26" t="s">
        <v>81</v>
      </c>
      <c r="C3" s="7" t="s">
        <v>119</v>
      </c>
      <c r="D3" s="24" t="s">
        <v>82</v>
      </c>
      <c r="E3" s="22" t="s">
        <v>19</v>
      </c>
      <c r="F3" s="22" t="s">
        <v>98</v>
      </c>
      <c r="G3" s="22" t="s">
        <v>83</v>
      </c>
      <c r="H3" s="23" t="s">
        <v>84</v>
      </c>
      <c r="I3" s="78" t="s">
        <v>85</v>
      </c>
      <c r="J3" s="21" t="s">
        <v>86</v>
      </c>
      <c r="K3" s="22" t="s">
        <v>100</v>
      </c>
      <c r="L3" s="22" t="s">
        <v>87</v>
      </c>
      <c r="M3" s="74" t="s">
        <v>88</v>
      </c>
      <c r="N3" s="21" t="s">
        <v>89</v>
      </c>
      <c r="O3" s="22" t="s">
        <v>118</v>
      </c>
      <c r="P3" s="22" t="s">
        <v>101</v>
      </c>
      <c r="Q3" s="22" t="s">
        <v>102</v>
      </c>
      <c r="R3" s="22" t="s">
        <v>90</v>
      </c>
      <c r="S3" s="22" t="s">
        <v>103</v>
      </c>
      <c r="T3" s="22" t="s">
        <v>104</v>
      </c>
      <c r="U3" s="22" t="s">
        <v>105</v>
      </c>
      <c r="V3" s="22" t="s">
        <v>91</v>
      </c>
      <c r="W3" s="22" t="s">
        <v>92</v>
      </c>
      <c r="X3" s="22" t="s">
        <v>106</v>
      </c>
      <c r="Y3" s="22" t="s">
        <v>93</v>
      </c>
      <c r="Z3" s="22" t="s">
        <v>122</v>
      </c>
      <c r="AA3" s="22" t="s">
        <v>107</v>
      </c>
      <c r="AB3" s="22" t="s">
        <v>94</v>
      </c>
      <c r="AC3" s="22" t="s">
        <v>95</v>
      </c>
      <c r="AD3" s="22"/>
      <c r="AE3" s="23"/>
      <c r="AF3" s="66" t="s">
        <v>96</v>
      </c>
      <c r="AG3" s="219" t="s">
        <v>99</v>
      </c>
    </row>
    <row r="4" spans="1:33" ht="16.5" customHeight="1" x14ac:dyDescent="0.4">
      <c r="A4" s="345">
        <v>1</v>
      </c>
      <c r="B4" s="343"/>
      <c r="C4" s="62">
        <v>0.08</v>
      </c>
      <c r="D4" s="27"/>
      <c r="E4" s="67"/>
      <c r="F4" s="313"/>
      <c r="G4" s="313"/>
      <c r="H4" s="340"/>
      <c r="I4" s="315">
        <f>SUM(D4:H5)</f>
        <v>0</v>
      </c>
      <c r="J4" s="75"/>
      <c r="K4" s="313"/>
      <c r="L4" s="313"/>
      <c r="M4" s="338"/>
      <c r="N4" s="349"/>
      <c r="O4" s="67"/>
      <c r="P4" s="67"/>
      <c r="Q4" s="67"/>
      <c r="R4" s="67"/>
      <c r="S4" s="67"/>
      <c r="T4" s="67"/>
      <c r="U4" s="67"/>
      <c r="V4" s="67"/>
      <c r="W4" s="67"/>
      <c r="X4" s="67"/>
      <c r="Y4" s="313"/>
      <c r="Z4" s="313"/>
      <c r="AA4" s="313"/>
      <c r="AB4" s="313"/>
      <c r="AC4" s="67"/>
      <c r="AD4" s="67"/>
      <c r="AE4" s="68"/>
      <c r="AF4" s="327">
        <f>SUM(J4:AE5)</f>
        <v>0</v>
      </c>
      <c r="AG4" s="335">
        <f>'2月'!AG66+'3月'!I4-'3月'!AF4</f>
        <v>0</v>
      </c>
    </row>
    <row r="5" spans="1:33" ht="16.5" customHeight="1" x14ac:dyDescent="0.4">
      <c r="A5" s="346"/>
      <c r="B5" s="353"/>
      <c r="C5" s="64">
        <v>0.1</v>
      </c>
      <c r="D5" s="28"/>
      <c r="E5" s="69"/>
      <c r="F5" s="314"/>
      <c r="G5" s="314"/>
      <c r="H5" s="341"/>
      <c r="I5" s="316"/>
      <c r="J5" s="76"/>
      <c r="K5" s="314"/>
      <c r="L5" s="314"/>
      <c r="M5" s="352"/>
      <c r="N5" s="350"/>
      <c r="O5" s="69"/>
      <c r="P5" s="69"/>
      <c r="Q5" s="69"/>
      <c r="R5" s="69"/>
      <c r="S5" s="69"/>
      <c r="T5" s="69"/>
      <c r="U5" s="69"/>
      <c r="V5" s="69"/>
      <c r="W5" s="69"/>
      <c r="X5" s="69"/>
      <c r="Y5" s="314"/>
      <c r="Z5" s="314"/>
      <c r="AA5" s="314"/>
      <c r="AB5" s="314"/>
      <c r="AC5" s="69"/>
      <c r="AD5" s="69"/>
      <c r="AE5" s="70"/>
      <c r="AF5" s="328"/>
      <c r="AG5" s="336"/>
    </row>
    <row r="6" spans="1:33" ht="16.5" customHeight="1" x14ac:dyDescent="0.4">
      <c r="A6" s="345">
        <v>2</v>
      </c>
      <c r="B6" s="343"/>
      <c r="C6" s="65">
        <v>0.08</v>
      </c>
      <c r="D6" s="27"/>
      <c r="E6" s="67"/>
      <c r="F6" s="313"/>
      <c r="G6" s="313"/>
      <c r="H6" s="340"/>
      <c r="I6" s="315">
        <f>SUM(D6:H7)</f>
        <v>0</v>
      </c>
      <c r="J6" s="75"/>
      <c r="K6" s="313"/>
      <c r="L6" s="313"/>
      <c r="M6" s="338"/>
      <c r="N6" s="349"/>
      <c r="O6" s="67"/>
      <c r="P6" s="67"/>
      <c r="Q6" s="67"/>
      <c r="R6" s="67"/>
      <c r="S6" s="67"/>
      <c r="T6" s="67"/>
      <c r="U6" s="67"/>
      <c r="V6" s="67"/>
      <c r="W6" s="67"/>
      <c r="X6" s="67"/>
      <c r="Y6" s="313"/>
      <c r="Z6" s="313"/>
      <c r="AA6" s="313"/>
      <c r="AB6" s="313"/>
      <c r="AC6" s="67"/>
      <c r="AD6" s="67"/>
      <c r="AE6" s="68"/>
      <c r="AF6" s="327">
        <f>SUM(J6:AE7)</f>
        <v>0</v>
      </c>
      <c r="AG6" s="335">
        <f>AG4+I6-AF6</f>
        <v>0</v>
      </c>
    </row>
    <row r="7" spans="1:33" ht="16.5" customHeight="1" x14ac:dyDescent="0.4">
      <c r="A7" s="346"/>
      <c r="B7" s="353"/>
      <c r="C7" s="63">
        <v>0.1</v>
      </c>
      <c r="D7" s="28"/>
      <c r="E7" s="69"/>
      <c r="F7" s="314"/>
      <c r="G7" s="314"/>
      <c r="H7" s="341"/>
      <c r="I7" s="316"/>
      <c r="J7" s="76"/>
      <c r="K7" s="314"/>
      <c r="L7" s="314"/>
      <c r="M7" s="352"/>
      <c r="N7" s="350"/>
      <c r="O7" s="69"/>
      <c r="P7" s="69"/>
      <c r="Q7" s="69"/>
      <c r="R7" s="69"/>
      <c r="S7" s="69"/>
      <c r="T7" s="69"/>
      <c r="U7" s="69"/>
      <c r="V7" s="69"/>
      <c r="W7" s="69"/>
      <c r="X7" s="69"/>
      <c r="Y7" s="314"/>
      <c r="Z7" s="314"/>
      <c r="AA7" s="314"/>
      <c r="AB7" s="314"/>
      <c r="AC7" s="69"/>
      <c r="AD7" s="69"/>
      <c r="AE7" s="70"/>
      <c r="AF7" s="328"/>
      <c r="AG7" s="336"/>
    </row>
    <row r="8" spans="1:33" ht="16.5" customHeight="1" x14ac:dyDescent="0.4">
      <c r="A8" s="345">
        <v>3</v>
      </c>
      <c r="B8" s="343"/>
      <c r="C8" s="65">
        <v>0.08</v>
      </c>
      <c r="D8" s="27"/>
      <c r="E8" s="67"/>
      <c r="F8" s="313"/>
      <c r="G8" s="313"/>
      <c r="H8" s="340"/>
      <c r="I8" s="315">
        <f>SUM(D8:H9)</f>
        <v>0</v>
      </c>
      <c r="J8" s="75"/>
      <c r="K8" s="313"/>
      <c r="L8" s="313"/>
      <c r="M8" s="338"/>
      <c r="N8" s="349"/>
      <c r="O8" s="67"/>
      <c r="P8" s="67"/>
      <c r="Q8" s="67"/>
      <c r="R8" s="67"/>
      <c r="S8" s="67"/>
      <c r="T8" s="67"/>
      <c r="U8" s="67"/>
      <c r="V8" s="67"/>
      <c r="W8" s="67"/>
      <c r="X8" s="67"/>
      <c r="Y8" s="313"/>
      <c r="Z8" s="313"/>
      <c r="AA8" s="313"/>
      <c r="AB8" s="313"/>
      <c r="AC8" s="67"/>
      <c r="AD8" s="67"/>
      <c r="AE8" s="68"/>
      <c r="AF8" s="327">
        <f>SUM(J8:AE9)</f>
        <v>0</v>
      </c>
      <c r="AG8" s="335">
        <f t="shared" ref="AG8" si="0">AG6+I8-AF8</f>
        <v>0</v>
      </c>
    </row>
    <row r="9" spans="1:33" ht="16.5" customHeight="1" x14ac:dyDescent="0.4">
      <c r="A9" s="346"/>
      <c r="B9" s="353"/>
      <c r="C9" s="63">
        <v>0.1</v>
      </c>
      <c r="D9" s="28"/>
      <c r="E9" s="69"/>
      <c r="F9" s="314"/>
      <c r="G9" s="314"/>
      <c r="H9" s="341"/>
      <c r="I9" s="316"/>
      <c r="J9" s="76"/>
      <c r="K9" s="314"/>
      <c r="L9" s="314"/>
      <c r="M9" s="352"/>
      <c r="N9" s="350"/>
      <c r="O9" s="69"/>
      <c r="P9" s="69"/>
      <c r="Q9" s="69"/>
      <c r="R9" s="69"/>
      <c r="S9" s="69"/>
      <c r="T9" s="69"/>
      <c r="U9" s="69"/>
      <c r="V9" s="69"/>
      <c r="W9" s="69"/>
      <c r="X9" s="69"/>
      <c r="Y9" s="314"/>
      <c r="Z9" s="314"/>
      <c r="AA9" s="314"/>
      <c r="AB9" s="314"/>
      <c r="AC9" s="69"/>
      <c r="AD9" s="69"/>
      <c r="AE9" s="70"/>
      <c r="AF9" s="328"/>
      <c r="AG9" s="336"/>
    </row>
    <row r="10" spans="1:33" ht="16.5" customHeight="1" x14ac:dyDescent="0.4">
      <c r="A10" s="345">
        <v>4</v>
      </c>
      <c r="B10" s="343"/>
      <c r="C10" s="65">
        <v>0.08</v>
      </c>
      <c r="D10" s="27"/>
      <c r="E10" s="67"/>
      <c r="F10" s="313"/>
      <c r="G10" s="313"/>
      <c r="H10" s="340"/>
      <c r="I10" s="315">
        <f>SUM(D10:H11)</f>
        <v>0</v>
      </c>
      <c r="J10" s="75"/>
      <c r="K10" s="313"/>
      <c r="L10" s="313"/>
      <c r="M10" s="338"/>
      <c r="N10" s="349"/>
      <c r="O10" s="67"/>
      <c r="P10" s="67"/>
      <c r="Q10" s="67"/>
      <c r="R10" s="67"/>
      <c r="S10" s="67"/>
      <c r="T10" s="67"/>
      <c r="U10" s="67"/>
      <c r="V10" s="67"/>
      <c r="W10" s="67"/>
      <c r="X10" s="67"/>
      <c r="Y10" s="313"/>
      <c r="Z10" s="313"/>
      <c r="AA10" s="313"/>
      <c r="AB10" s="313"/>
      <c r="AC10" s="67"/>
      <c r="AD10" s="67"/>
      <c r="AE10" s="68"/>
      <c r="AF10" s="327">
        <f>SUM(J10:AE11)</f>
        <v>0</v>
      </c>
      <c r="AG10" s="335">
        <f t="shared" ref="AG10" si="1">AG8+I10-AF10</f>
        <v>0</v>
      </c>
    </row>
    <row r="11" spans="1:33" ht="16.5" customHeight="1" x14ac:dyDescent="0.4">
      <c r="A11" s="346"/>
      <c r="B11" s="353"/>
      <c r="C11" s="63">
        <v>0.1</v>
      </c>
      <c r="D11" s="28"/>
      <c r="E11" s="69"/>
      <c r="F11" s="314"/>
      <c r="G11" s="314"/>
      <c r="H11" s="341"/>
      <c r="I11" s="316"/>
      <c r="J11" s="76"/>
      <c r="K11" s="314"/>
      <c r="L11" s="314"/>
      <c r="M11" s="352"/>
      <c r="N11" s="350"/>
      <c r="O11" s="69"/>
      <c r="P11" s="69"/>
      <c r="Q11" s="69"/>
      <c r="R11" s="69"/>
      <c r="S11" s="69"/>
      <c r="T11" s="69"/>
      <c r="U11" s="69"/>
      <c r="V11" s="69"/>
      <c r="W11" s="69"/>
      <c r="X11" s="69"/>
      <c r="Y11" s="314"/>
      <c r="Z11" s="314"/>
      <c r="AA11" s="314"/>
      <c r="AB11" s="314"/>
      <c r="AC11" s="69"/>
      <c r="AD11" s="69"/>
      <c r="AE11" s="70"/>
      <c r="AF11" s="328"/>
      <c r="AG11" s="336"/>
    </row>
    <row r="12" spans="1:33" ht="16.5" customHeight="1" x14ac:dyDescent="0.4">
      <c r="A12" s="345">
        <v>5</v>
      </c>
      <c r="B12" s="343"/>
      <c r="C12" s="65">
        <v>0.08</v>
      </c>
      <c r="D12" s="27"/>
      <c r="E12" s="67"/>
      <c r="F12" s="313"/>
      <c r="G12" s="313"/>
      <c r="H12" s="340"/>
      <c r="I12" s="315">
        <f>SUM(D12:H13)</f>
        <v>0</v>
      </c>
      <c r="J12" s="75"/>
      <c r="K12" s="313"/>
      <c r="L12" s="313"/>
      <c r="M12" s="338"/>
      <c r="N12" s="349"/>
      <c r="O12" s="67"/>
      <c r="P12" s="67"/>
      <c r="Q12" s="67"/>
      <c r="R12" s="67"/>
      <c r="S12" s="67"/>
      <c r="T12" s="67"/>
      <c r="U12" s="67"/>
      <c r="V12" s="67"/>
      <c r="W12" s="67"/>
      <c r="X12" s="67"/>
      <c r="Y12" s="313"/>
      <c r="Z12" s="313"/>
      <c r="AA12" s="313"/>
      <c r="AB12" s="313"/>
      <c r="AC12" s="67"/>
      <c r="AD12" s="67"/>
      <c r="AE12" s="68"/>
      <c r="AF12" s="327">
        <f>SUM(J12:AE13)</f>
        <v>0</v>
      </c>
      <c r="AG12" s="335">
        <f t="shared" ref="AG12" si="2">AG10+I12-AF12</f>
        <v>0</v>
      </c>
    </row>
    <row r="13" spans="1:33" ht="16.5" customHeight="1" x14ac:dyDescent="0.4">
      <c r="A13" s="346"/>
      <c r="B13" s="353"/>
      <c r="C13" s="63">
        <v>0.1</v>
      </c>
      <c r="D13" s="28"/>
      <c r="E13" s="69"/>
      <c r="F13" s="314"/>
      <c r="G13" s="314"/>
      <c r="H13" s="341"/>
      <c r="I13" s="316"/>
      <c r="J13" s="76"/>
      <c r="K13" s="314"/>
      <c r="L13" s="314"/>
      <c r="M13" s="352"/>
      <c r="N13" s="350"/>
      <c r="O13" s="69"/>
      <c r="P13" s="69"/>
      <c r="Q13" s="69"/>
      <c r="R13" s="69"/>
      <c r="S13" s="69"/>
      <c r="T13" s="69"/>
      <c r="U13" s="69"/>
      <c r="V13" s="69"/>
      <c r="W13" s="69"/>
      <c r="X13" s="69"/>
      <c r="Y13" s="314"/>
      <c r="Z13" s="314"/>
      <c r="AA13" s="314"/>
      <c r="AB13" s="314"/>
      <c r="AC13" s="69"/>
      <c r="AD13" s="69"/>
      <c r="AE13" s="70"/>
      <c r="AF13" s="328"/>
      <c r="AG13" s="336"/>
    </row>
    <row r="14" spans="1:33" ht="16.5" customHeight="1" x14ac:dyDescent="0.4">
      <c r="A14" s="345">
        <v>6</v>
      </c>
      <c r="B14" s="343"/>
      <c r="C14" s="65">
        <v>0.08</v>
      </c>
      <c r="D14" s="27"/>
      <c r="E14" s="67"/>
      <c r="F14" s="313"/>
      <c r="G14" s="313"/>
      <c r="H14" s="340"/>
      <c r="I14" s="315">
        <f>SUM(D14:H15)</f>
        <v>0</v>
      </c>
      <c r="J14" s="75"/>
      <c r="K14" s="313"/>
      <c r="L14" s="313"/>
      <c r="M14" s="338"/>
      <c r="N14" s="349"/>
      <c r="O14" s="67"/>
      <c r="P14" s="67"/>
      <c r="Q14" s="67"/>
      <c r="R14" s="67"/>
      <c r="S14" s="67"/>
      <c r="T14" s="67"/>
      <c r="U14" s="67"/>
      <c r="V14" s="67"/>
      <c r="W14" s="67"/>
      <c r="X14" s="67"/>
      <c r="Y14" s="313"/>
      <c r="Z14" s="313"/>
      <c r="AA14" s="313"/>
      <c r="AB14" s="313"/>
      <c r="AC14" s="67"/>
      <c r="AD14" s="67"/>
      <c r="AE14" s="68"/>
      <c r="AF14" s="327">
        <f>SUM(J14:AE15)</f>
        <v>0</v>
      </c>
      <c r="AG14" s="335">
        <f t="shared" ref="AG14" si="3">AG12+I14-AF14</f>
        <v>0</v>
      </c>
    </row>
    <row r="15" spans="1:33" ht="16.5" customHeight="1" x14ac:dyDescent="0.4">
      <c r="A15" s="346"/>
      <c r="B15" s="353"/>
      <c r="C15" s="63">
        <v>0.1</v>
      </c>
      <c r="D15" s="28"/>
      <c r="E15" s="69"/>
      <c r="F15" s="314"/>
      <c r="G15" s="314"/>
      <c r="H15" s="341"/>
      <c r="I15" s="316"/>
      <c r="J15" s="76"/>
      <c r="K15" s="314"/>
      <c r="L15" s="314"/>
      <c r="M15" s="352"/>
      <c r="N15" s="350"/>
      <c r="O15" s="69"/>
      <c r="P15" s="69"/>
      <c r="Q15" s="69"/>
      <c r="R15" s="69"/>
      <c r="S15" s="69"/>
      <c r="T15" s="69"/>
      <c r="U15" s="69"/>
      <c r="V15" s="69"/>
      <c r="W15" s="69"/>
      <c r="X15" s="69"/>
      <c r="Y15" s="314"/>
      <c r="Z15" s="314"/>
      <c r="AA15" s="314"/>
      <c r="AB15" s="314"/>
      <c r="AC15" s="69"/>
      <c r="AD15" s="69"/>
      <c r="AE15" s="70"/>
      <c r="AF15" s="328"/>
      <c r="AG15" s="336"/>
    </row>
    <row r="16" spans="1:33" ht="16.5" customHeight="1" x14ac:dyDescent="0.4">
      <c r="A16" s="345">
        <v>7</v>
      </c>
      <c r="B16" s="343"/>
      <c r="C16" s="65">
        <v>0.08</v>
      </c>
      <c r="D16" s="27"/>
      <c r="E16" s="67"/>
      <c r="F16" s="313"/>
      <c r="G16" s="313"/>
      <c r="H16" s="340"/>
      <c r="I16" s="315">
        <f>SUM(D16:H17)</f>
        <v>0</v>
      </c>
      <c r="J16" s="75"/>
      <c r="K16" s="313"/>
      <c r="L16" s="313"/>
      <c r="M16" s="338"/>
      <c r="N16" s="349"/>
      <c r="O16" s="67"/>
      <c r="P16" s="67"/>
      <c r="Q16" s="67"/>
      <c r="R16" s="67"/>
      <c r="S16" s="67"/>
      <c r="T16" s="67"/>
      <c r="U16" s="67"/>
      <c r="V16" s="67"/>
      <c r="W16" s="67"/>
      <c r="X16" s="67"/>
      <c r="Y16" s="313"/>
      <c r="Z16" s="313"/>
      <c r="AA16" s="313"/>
      <c r="AB16" s="313"/>
      <c r="AC16" s="67"/>
      <c r="AD16" s="67"/>
      <c r="AE16" s="68"/>
      <c r="AF16" s="327">
        <f>SUM(J16:AE17)</f>
        <v>0</v>
      </c>
      <c r="AG16" s="335">
        <f t="shared" ref="AG16" si="4">AG14+I16-AF16</f>
        <v>0</v>
      </c>
    </row>
    <row r="17" spans="1:33" ht="16.5" customHeight="1" x14ac:dyDescent="0.4">
      <c r="A17" s="346"/>
      <c r="B17" s="353"/>
      <c r="C17" s="63">
        <v>0.1</v>
      </c>
      <c r="D17" s="28"/>
      <c r="E17" s="69"/>
      <c r="F17" s="314"/>
      <c r="G17" s="314"/>
      <c r="H17" s="341"/>
      <c r="I17" s="316"/>
      <c r="J17" s="76"/>
      <c r="K17" s="314"/>
      <c r="L17" s="314"/>
      <c r="M17" s="352"/>
      <c r="N17" s="350"/>
      <c r="O17" s="69"/>
      <c r="P17" s="69"/>
      <c r="Q17" s="69"/>
      <c r="R17" s="69"/>
      <c r="S17" s="69"/>
      <c r="T17" s="69"/>
      <c r="U17" s="69"/>
      <c r="V17" s="69"/>
      <c r="W17" s="69"/>
      <c r="X17" s="69"/>
      <c r="Y17" s="314"/>
      <c r="Z17" s="314"/>
      <c r="AA17" s="314"/>
      <c r="AB17" s="314"/>
      <c r="AC17" s="69"/>
      <c r="AD17" s="69"/>
      <c r="AE17" s="70"/>
      <c r="AF17" s="328"/>
      <c r="AG17" s="336"/>
    </row>
    <row r="18" spans="1:33" ht="16.5" customHeight="1" x14ac:dyDescent="0.4">
      <c r="A18" s="345">
        <v>8</v>
      </c>
      <c r="B18" s="343"/>
      <c r="C18" s="65">
        <v>0.08</v>
      </c>
      <c r="D18" s="27"/>
      <c r="E18" s="67"/>
      <c r="F18" s="313"/>
      <c r="G18" s="313"/>
      <c r="H18" s="340"/>
      <c r="I18" s="315">
        <f>SUM(D18:H19)</f>
        <v>0</v>
      </c>
      <c r="J18" s="75"/>
      <c r="K18" s="313"/>
      <c r="L18" s="313"/>
      <c r="M18" s="338"/>
      <c r="N18" s="349"/>
      <c r="O18" s="67"/>
      <c r="P18" s="67"/>
      <c r="Q18" s="67"/>
      <c r="R18" s="67"/>
      <c r="S18" s="67"/>
      <c r="T18" s="67"/>
      <c r="U18" s="67"/>
      <c r="V18" s="67"/>
      <c r="W18" s="67"/>
      <c r="X18" s="67"/>
      <c r="Y18" s="313"/>
      <c r="Z18" s="313"/>
      <c r="AA18" s="313"/>
      <c r="AB18" s="313"/>
      <c r="AC18" s="67"/>
      <c r="AD18" s="67"/>
      <c r="AE18" s="68"/>
      <c r="AF18" s="327">
        <f>SUM(J18:AE19)</f>
        <v>0</v>
      </c>
      <c r="AG18" s="335">
        <f t="shared" ref="AG18" si="5">AG16+I18-AF18</f>
        <v>0</v>
      </c>
    </row>
    <row r="19" spans="1:33" ht="16.5" customHeight="1" x14ac:dyDescent="0.4">
      <c r="A19" s="346"/>
      <c r="B19" s="353"/>
      <c r="C19" s="63">
        <v>0.1</v>
      </c>
      <c r="D19" s="28"/>
      <c r="E19" s="69"/>
      <c r="F19" s="314"/>
      <c r="G19" s="314"/>
      <c r="H19" s="341"/>
      <c r="I19" s="316"/>
      <c r="J19" s="76"/>
      <c r="K19" s="314"/>
      <c r="L19" s="314"/>
      <c r="M19" s="352"/>
      <c r="N19" s="350"/>
      <c r="O19" s="69"/>
      <c r="P19" s="69"/>
      <c r="Q19" s="69"/>
      <c r="R19" s="69"/>
      <c r="S19" s="69"/>
      <c r="T19" s="69"/>
      <c r="U19" s="69"/>
      <c r="V19" s="69"/>
      <c r="W19" s="69"/>
      <c r="X19" s="69"/>
      <c r="Y19" s="314"/>
      <c r="Z19" s="314"/>
      <c r="AA19" s="314"/>
      <c r="AB19" s="314"/>
      <c r="AC19" s="69"/>
      <c r="AD19" s="69"/>
      <c r="AE19" s="70"/>
      <c r="AF19" s="328"/>
      <c r="AG19" s="336"/>
    </row>
    <row r="20" spans="1:33" ht="16.5" customHeight="1" x14ac:dyDescent="0.4">
      <c r="A20" s="345">
        <v>9</v>
      </c>
      <c r="B20" s="343"/>
      <c r="C20" s="65">
        <v>0.08</v>
      </c>
      <c r="D20" s="27"/>
      <c r="E20" s="67"/>
      <c r="F20" s="313"/>
      <c r="G20" s="313"/>
      <c r="H20" s="340"/>
      <c r="I20" s="315">
        <f>SUM(D20:H21)</f>
        <v>0</v>
      </c>
      <c r="J20" s="75"/>
      <c r="K20" s="313"/>
      <c r="L20" s="313"/>
      <c r="M20" s="338"/>
      <c r="N20" s="349"/>
      <c r="O20" s="67"/>
      <c r="P20" s="67"/>
      <c r="Q20" s="67"/>
      <c r="R20" s="67"/>
      <c r="S20" s="67"/>
      <c r="T20" s="67"/>
      <c r="U20" s="67"/>
      <c r="V20" s="67"/>
      <c r="W20" s="67"/>
      <c r="X20" s="67"/>
      <c r="Y20" s="313"/>
      <c r="Z20" s="313"/>
      <c r="AA20" s="313"/>
      <c r="AB20" s="313"/>
      <c r="AC20" s="67"/>
      <c r="AD20" s="67"/>
      <c r="AE20" s="68"/>
      <c r="AF20" s="327">
        <f>SUM(J20:AE21)</f>
        <v>0</v>
      </c>
      <c r="AG20" s="335">
        <f t="shared" ref="AG20" si="6">AG18+I20-AF20</f>
        <v>0</v>
      </c>
    </row>
    <row r="21" spans="1:33" ht="16.5" customHeight="1" x14ac:dyDescent="0.4">
      <c r="A21" s="346"/>
      <c r="B21" s="353"/>
      <c r="C21" s="63">
        <v>0.1</v>
      </c>
      <c r="D21" s="28"/>
      <c r="E21" s="69"/>
      <c r="F21" s="314"/>
      <c r="G21" s="314"/>
      <c r="H21" s="341"/>
      <c r="I21" s="316"/>
      <c r="J21" s="76"/>
      <c r="K21" s="314"/>
      <c r="L21" s="314"/>
      <c r="M21" s="352"/>
      <c r="N21" s="350"/>
      <c r="O21" s="69"/>
      <c r="P21" s="69"/>
      <c r="Q21" s="69"/>
      <c r="R21" s="69"/>
      <c r="S21" s="69"/>
      <c r="T21" s="69"/>
      <c r="U21" s="69"/>
      <c r="V21" s="69"/>
      <c r="W21" s="69"/>
      <c r="X21" s="69"/>
      <c r="Y21" s="314"/>
      <c r="Z21" s="314"/>
      <c r="AA21" s="314"/>
      <c r="AB21" s="314"/>
      <c r="AC21" s="69"/>
      <c r="AD21" s="69"/>
      <c r="AE21" s="70"/>
      <c r="AF21" s="328"/>
      <c r="AG21" s="336"/>
    </row>
    <row r="22" spans="1:33" ht="16.5" customHeight="1" x14ac:dyDescent="0.4">
      <c r="A22" s="345">
        <v>10</v>
      </c>
      <c r="B22" s="343"/>
      <c r="C22" s="65">
        <v>0.08</v>
      </c>
      <c r="D22" s="27"/>
      <c r="E22" s="67"/>
      <c r="F22" s="313"/>
      <c r="G22" s="313"/>
      <c r="H22" s="340"/>
      <c r="I22" s="315">
        <f>SUM(D22:H23)</f>
        <v>0</v>
      </c>
      <c r="J22" s="75"/>
      <c r="K22" s="313"/>
      <c r="L22" s="313"/>
      <c r="M22" s="338"/>
      <c r="N22" s="349"/>
      <c r="O22" s="67"/>
      <c r="P22" s="67"/>
      <c r="Q22" s="67"/>
      <c r="R22" s="67"/>
      <c r="S22" s="67"/>
      <c r="T22" s="67"/>
      <c r="U22" s="67"/>
      <c r="V22" s="67"/>
      <c r="W22" s="67"/>
      <c r="X22" s="67"/>
      <c r="Y22" s="313"/>
      <c r="Z22" s="313"/>
      <c r="AA22" s="313"/>
      <c r="AB22" s="313"/>
      <c r="AC22" s="67"/>
      <c r="AD22" s="67"/>
      <c r="AE22" s="68"/>
      <c r="AF22" s="327">
        <f>SUM(J22:AE23)</f>
        <v>0</v>
      </c>
      <c r="AG22" s="335">
        <f t="shared" ref="AG22" si="7">AG20+I22-AF22</f>
        <v>0</v>
      </c>
    </row>
    <row r="23" spans="1:33" ht="16.5" customHeight="1" x14ac:dyDescent="0.4">
      <c r="A23" s="346"/>
      <c r="B23" s="353"/>
      <c r="C23" s="63">
        <v>0.1</v>
      </c>
      <c r="D23" s="28"/>
      <c r="E23" s="69"/>
      <c r="F23" s="314"/>
      <c r="G23" s="314"/>
      <c r="H23" s="341"/>
      <c r="I23" s="316"/>
      <c r="J23" s="76"/>
      <c r="K23" s="314"/>
      <c r="L23" s="314"/>
      <c r="M23" s="352"/>
      <c r="N23" s="350"/>
      <c r="O23" s="69"/>
      <c r="P23" s="69"/>
      <c r="Q23" s="69"/>
      <c r="R23" s="69"/>
      <c r="S23" s="69"/>
      <c r="T23" s="69"/>
      <c r="U23" s="69"/>
      <c r="V23" s="69"/>
      <c r="W23" s="69"/>
      <c r="X23" s="69"/>
      <c r="Y23" s="314"/>
      <c r="Z23" s="314"/>
      <c r="AA23" s="314"/>
      <c r="AB23" s="314"/>
      <c r="AC23" s="69"/>
      <c r="AD23" s="69"/>
      <c r="AE23" s="70"/>
      <c r="AF23" s="328"/>
      <c r="AG23" s="336"/>
    </row>
    <row r="24" spans="1:33" ht="16.5" customHeight="1" x14ac:dyDescent="0.4">
      <c r="A24" s="345">
        <v>11</v>
      </c>
      <c r="B24" s="343"/>
      <c r="C24" s="65">
        <v>0.08</v>
      </c>
      <c r="D24" s="27"/>
      <c r="E24" s="67"/>
      <c r="F24" s="313"/>
      <c r="G24" s="313"/>
      <c r="H24" s="340"/>
      <c r="I24" s="315">
        <f>SUM(D24:H25)</f>
        <v>0</v>
      </c>
      <c r="J24" s="75"/>
      <c r="K24" s="313"/>
      <c r="L24" s="313"/>
      <c r="M24" s="338"/>
      <c r="N24" s="349"/>
      <c r="O24" s="67"/>
      <c r="P24" s="67"/>
      <c r="Q24" s="67"/>
      <c r="R24" s="67"/>
      <c r="S24" s="67"/>
      <c r="T24" s="67"/>
      <c r="U24" s="67"/>
      <c r="V24" s="67"/>
      <c r="W24" s="67"/>
      <c r="X24" s="67"/>
      <c r="Y24" s="313"/>
      <c r="Z24" s="313"/>
      <c r="AA24" s="313"/>
      <c r="AB24" s="313"/>
      <c r="AC24" s="67"/>
      <c r="AD24" s="67"/>
      <c r="AE24" s="68"/>
      <c r="AF24" s="327">
        <f>SUM(J24:AE25)</f>
        <v>0</v>
      </c>
      <c r="AG24" s="335">
        <f t="shared" ref="AG24" si="8">AG22+I24-AF24</f>
        <v>0</v>
      </c>
    </row>
    <row r="25" spans="1:33" ht="16.5" customHeight="1" x14ac:dyDescent="0.4">
      <c r="A25" s="346"/>
      <c r="B25" s="353"/>
      <c r="C25" s="63">
        <v>0.1</v>
      </c>
      <c r="D25" s="28"/>
      <c r="E25" s="69"/>
      <c r="F25" s="314"/>
      <c r="G25" s="314"/>
      <c r="H25" s="341"/>
      <c r="I25" s="316"/>
      <c r="J25" s="76"/>
      <c r="K25" s="314"/>
      <c r="L25" s="314"/>
      <c r="M25" s="352"/>
      <c r="N25" s="350"/>
      <c r="O25" s="69"/>
      <c r="P25" s="69"/>
      <c r="Q25" s="69"/>
      <c r="R25" s="69"/>
      <c r="S25" s="69"/>
      <c r="T25" s="69"/>
      <c r="U25" s="69"/>
      <c r="V25" s="69"/>
      <c r="W25" s="69"/>
      <c r="X25" s="69"/>
      <c r="Y25" s="314"/>
      <c r="Z25" s="314"/>
      <c r="AA25" s="314"/>
      <c r="AB25" s="314"/>
      <c r="AC25" s="69"/>
      <c r="AD25" s="69"/>
      <c r="AE25" s="70"/>
      <c r="AF25" s="328"/>
      <c r="AG25" s="336"/>
    </row>
    <row r="26" spans="1:33" ht="16.5" customHeight="1" x14ac:dyDescent="0.4">
      <c r="A26" s="345">
        <v>12</v>
      </c>
      <c r="B26" s="343"/>
      <c r="C26" s="65">
        <v>0.08</v>
      </c>
      <c r="D26" s="27"/>
      <c r="E26" s="67"/>
      <c r="F26" s="313"/>
      <c r="G26" s="313"/>
      <c r="H26" s="340"/>
      <c r="I26" s="315">
        <f>SUM(D26:H27)</f>
        <v>0</v>
      </c>
      <c r="J26" s="75"/>
      <c r="K26" s="313"/>
      <c r="L26" s="313"/>
      <c r="M26" s="338"/>
      <c r="N26" s="349"/>
      <c r="O26" s="67"/>
      <c r="P26" s="67"/>
      <c r="Q26" s="67"/>
      <c r="R26" s="67"/>
      <c r="S26" s="67"/>
      <c r="T26" s="67"/>
      <c r="U26" s="67"/>
      <c r="V26" s="67"/>
      <c r="W26" s="67"/>
      <c r="X26" s="67"/>
      <c r="Y26" s="313"/>
      <c r="Z26" s="313"/>
      <c r="AA26" s="313"/>
      <c r="AB26" s="313"/>
      <c r="AC26" s="67"/>
      <c r="AD26" s="67"/>
      <c r="AE26" s="68"/>
      <c r="AF26" s="327">
        <f>SUM(J26:AE27)</f>
        <v>0</v>
      </c>
      <c r="AG26" s="335">
        <f t="shared" ref="AG26" si="9">AG24+I26-AF26</f>
        <v>0</v>
      </c>
    </row>
    <row r="27" spans="1:33" ht="16.5" customHeight="1" x14ac:dyDescent="0.4">
      <c r="A27" s="346"/>
      <c r="B27" s="353"/>
      <c r="C27" s="63">
        <v>0.1</v>
      </c>
      <c r="D27" s="28"/>
      <c r="E27" s="69"/>
      <c r="F27" s="314"/>
      <c r="G27" s="314"/>
      <c r="H27" s="341"/>
      <c r="I27" s="316"/>
      <c r="J27" s="76"/>
      <c r="K27" s="314"/>
      <c r="L27" s="314"/>
      <c r="M27" s="352"/>
      <c r="N27" s="350"/>
      <c r="O27" s="69"/>
      <c r="P27" s="69"/>
      <c r="Q27" s="69"/>
      <c r="R27" s="69"/>
      <c r="S27" s="69"/>
      <c r="T27" s="69"/>
      <c r="U27" s="69"/>
      <c r="V27" s="69"/>
      <c r="W27" s="69"/>
      <c r="X27" s="69"/>
      <c r="Y27" s="314"/>
      <c r="Z27" s="314"/>
      <c r="AA27" s="314"/>
      <c r="AB27" s="314"/>
      <c r="AC27" s="69"/>
      <c r="AD27" s="69"/>
      <c r="AE27" s="70"/>
      <c r="AF27" s="328"/>
      <c r="AG27" s="336"/>
    </row>
    <row r="28" spans="1:33" ht="16.5" customHeight="1" x14ac:dyDescent="0.4">
      <c r="A28" s="345">
        <v>13</v>
      </c>
      <c r="B28" s="343"/>
      <c r="C28" s="65">
        <v>0.08</v>
      </c>
      <c r="D28" s="27"/>
      <c r="E28" s="67"/>
      <c r="F28" s="313"/>
      <c r="G28" s="313"/>
      <c r="H28" s="340"/>
      <c r="I28" s="315">
        <f>SUM(D28:H29)</f>
        <v>0</v>
      </c>
      <c r="J28" s="75"/>
      <c r="K28" s="313"/>
      <c r="L28" s="313"/>
      <c r="M28" s="338"/>
      <c r="N28" s="349"/>
      <c r="O28" s="67"/>
      <c r="P28" s="67"/>
      <c r="Q28" s="67"/>
      <c r="R28" s="67"/>
      <c r="S28" s="67"/>
      <c r="T28" s="67"/>
      <c r="U28" s="67"/>
      <c r="V28" s="67"/>
      <c r="W28" s="67"/>
      <c r="X28" s="67"/>
      <c r="Y28" s="313"/>
      <c r="Z28" s="313"/>
      <c r="AA28" s="313"/>
      <c r="AB28" s="313"/>
      <c r="AC28" s="67"/>
      <c r="AD28" s="67"/>
      <c r="AE28" s="68"/>
      <c r="AF28" s="327">
        <f>SUM(J28:AE29)</f>
        <v>0</v>
      </c>
      <c r="AG28" s="335">
        <f t="shared" ref="AG28" si="10">AG26+I28-AF28</f>
        <v>0</v>
      </c>
    </row>
    <row r="29" spans="1:33" ht="16.5" customHeight="1" x14ac:dyDescent="0.4">
      <c r="A29" s="346"/>
      <c r="B29" s="353"/>
      <c r="C29" s="63">
        <v>0.1</v>
      </c>
      <c r="D29" s="28"/>
      <c r="E29" s="69"/>
      <c r="F29" s="314"/>
      <c r="G29" s="314"/>
      <c r="H29" s="341"/>
      <c r="I29" s="316"/>
      <c r="J29" s="76"/>
      <c r="K29" s="314"/>
      <c r="L29" s="314"/>
      <c r="M29" s="352"/>
      <c r="N29" s="350"/>
      <c r="O29" s="69"/>
      <c r="P29" s="69"/>
      <c r="Q29" s="69"/>
      <c r="R29" s="69"/>
      <c r="S29" s="69"/>
      <c r="T29" s="69"/>
      <c r="U29" s="69"/>
      <c r="V29" s="69"/>
      <c r="W29" s="69"/>
      <c r="X29" s="69"/>
      <c r="Y29" s="314"/>
      <c r="Z29" s="314"/>
      <c r="AA29" s="314"/>
      <c r="AB29" s="314"/>
      <c r="AC29" s="69"/>
      <c r="AD29" s="69"/>
      <c r="AE29" s="70"/>
      <c r="AF29" s="328"/>
      <c r="AG29" s="336"/>
    </row>
    <row r="30" spans="1:33" ht="16.5" customHeight="1" x14ac:dyDescent="0.4">
      <c r="A30" s="345">
        <v>14</v>
      </c>
      <c r="B30" s="343"/>
      <c r="C30" s="65">
        <v>0.08</v>
      </c>
      <c r="D30" s="27"/>
      <c r="E30" s="67"/>
      <c r="F30" s="313"/>
      <c r="G30" s="313"/>
      <c r="H30" s="340"/>
      <c r="I30" s="315">
        <f>SUM(D30:H31)</f>
        <v>0</v>
      </c>
      <c r="J30" s="75"/>
      <c r="K30" s="313"/>
      <c r="L30" s="313"/>
      <c r="M30" s="338"/>
      <c r="N30" s="349"/>
      <c r="O30" s="67"/>
      <c r="P30" s="67"/>
      <c r="Q30" s="67"/>
      <c r="R30" s="67"/>
      <c r="S30" s="67"/>
      <c r="T30" s="67"/>
      <c r="U30" s="67"/>
      <c r="V30" s="67"/>
      <c r="W30" s="67"/>
      <c r="X30" s="67"/>
      <c r="Y30" s="313"/>
      <c r="Z30" s="313"/>
      <c r="AA30" s="313"/>
      <c r="AB30" s="313"/>
      <c r="AC30" s="67"/>
      <c r="AD30" s="67"/>
      <c r="AE30" s="68"/>
      <c r="AF30" s="327">
        <f>SUM(J30:AE31)</f>
        <v>0</v>
      </c>
      <c r="AG30" s="335">
        <f t="shared" ref="AG30" si="11">AG28+I30-AF30</f>
        <v>0</v>
      </c>
    </row>
    <row r="31" spans="1:33" ht="16.5" customHeight="1" x14ac:dyDescent="0.4">
      <c r="A31" s="346"/>
      <c r="B31" s="353"/>
      <c r="C31" s="63">
        <v>0.1</v>
      </c>
      <c r="D31" s="28"/>
      <c r="E31" s="69"/>
      <c r="F31" s="314"/>
      <c r="G31" s="314"/>
      <c r="H31" s="341"/>
      <c r="I31" s="316"/>
      <c r="J31" s="76"/>
      <c r="K31" s="314"/>
      <c r="L31" s="314"/>
      <c r="M31" s="352"/>
      <c r="N31" s="350"/>
      <c r="O31" s="69"/>
      <c r="P31" s="69"/>
      <c r="Q31" s="69"/>
      <c r="R31" s="69"/>
      <c r="S31" s="69"/>
      <c r="T31" s="69"/>
      <c r="U31" s="69"/>
      <c r="V31" s="69"/>
      <c r="W31" s="69"/>
      <c r="X31" s="69"/>
      <c r="Y31" s="314"/>
      <c r="Z31" s="314"/>
      <c r="AA31" s="314"/>
      <c r="AB31" s="314"/>
      <c r="AC31" s="69"/>
      <c r="AD31" s="69"/>
      <c r="AE31" s="70"/>
      <c r="AF31" s="328"/>
      <c r="AG31" s="336"/>
    </row>
    <row r="32" spans="1:33" ht="16.5" customHeight="1" x14ac:dyDescent="0.4">
      <c r="A32" s="345">
        <v>15</v>
      </c>
      <c r="B32" s="343"/>
      <c r="C32" s="65">
        <v>0.08</v>
      </c>
      <c r="D32" s="27"/>
      <c r="E32" s="67"/>
      <c r="F32" s="313"/>
      <c r="G32" s="313"/>
      <c r="H32" s="340"/>
      <c r="I32" s="315">
        <f>SUM(D32:H33)</f>
        <v>0</v>
      </c>
      <c r="J32" s="75"/>
      <c r="K32" s="313"/>
      <c r="L32" s="313"/>
      <c r="M32" s="338"/>
      <c r="N32" s="349"/>
      <c r="O32" s="67"/>
      <c r="P32" s="67"/>
      <c r="Q32" s="67"/>
      <c r="R32" s="67"/>
      <c r="S32" s="67"/>
      <c r="T32" s="67"/>
      <c r="U32" s="67"/>
      <c r="V32" s="67"/>
      <c r="W32" s="67"/>
      <c r="X32" s="67"/>
      <c r="Y32" s="313"/>
      <c r="Z32" s="313"/>
      <c r="AA32" s="313"/>
      <c r="AB32" s="313"/>
      <c r="AC32" s="67"/>
      <c r="AD32" s="67"/>
      <c r="AE32" s="68"/>
      <c r="AF32" s="327">
        <f>SUM(J32:AE33)</f>
        <v>0</v>
      </c>
      <c r="AG32" s="335">
        <f t="shared" ref="AG32" si="12">AG30+I32-AF32</f>
        <v>0</v>
      </c>
    </row>
    <row r="33" spans="1:33" ht="16.5" customHeight="1" x14ac:dyDescent="0.4">
      <c r="A33" s="346"/>
      <c r="B33" s="353"/>
      <c r="C33" s="63">
        <v>0.1</v>
      </c>
      <c r="D33" s="28"/>
      <c r="E33" s="69"/>
      <c r="F33" s="314"/>
      <c r="G33" s="314"/>
      <c r="H33" s="341"/>
      <c r="I33" s="316"/>
      <c r="J33" s="76"/>
      <c r="K33" s="314"/>
      <c r="L33" s="314"/>
      <c r="M33" s="352"/>
      <c r="N33" s="350"/>
      <c r="O33" s="69"/>
      <c r="P33" s="69"/>
      <c r="Q33" s="69"/>
      <c r="R33" s="69"/>
      <c r="S33" s="69"/>
      <c r="T33" s="69"/>
      <c r="U33" s="69"/>
      <c r="V33" s="69"/>
      <c r="W33" s="69"/>
      <c r="X33" s="69"/>
      <c r="Y33" s="314"/>
      <c r="Z33" s="314"/>
      <c r="AA33" s="314"/>
      <c r="AB33" s="314"/>
      <c r="AC33" s="69"/>
      <c r="AD33" s="69"/>
      <c r="AE33" s="70"/>
      <c r="AF33" s="328"/>
      <c r="AG33" s="336"/>
    </row>
    <row r="34" spans="1:33" ht="16.5" customHeight="1" x14ac:dyDescent="0.4">
      <c r="A34" s="345">
        <v>16</v>
      </c>
      <c r="B34" s="343"/>
      <c r="C34" s="65">
        <v>0.08</v>
      </c>
      <c r="D34" s="27"/>
      <c r="E34" s="67"/>
      <c r="F34" s="313"/>
      <c r="G34" s="313"/>
      <c r="H34" s="340"/>
      <c r="I34" s="315">
        <f>SUM(D34:H35)</f>
        <v>0</v>
      </c>
      <c r="J34" s="75"/>
      <c r="K34" s="313"/>
      <c r="L34" s="313"/>
      <c r="M34" s="338"/>
      <c r="N34" s="349"/>
      <c r="O34" s="67"/>
      <c r="P34" s="67"/>
      <c r="Q34" s="67"/>
      <c r="R34" s="67"/>
      <c r="S34" s="67"/>
      <c r="T34" s="67"/>
      <c r="U34" s="67"/>
      <c r="V34" s="67"/>
      <c r="W34" s="67"/>
      <c r="X34" s="67"/>
      <c r="Y34" s="313"/>
      <c r="Z34" s="313"/>
      <c r="AA34" s="313"/>
      <c r="AB34" s="313"/>
      <c r="AC34" s="67"/>
      <c r="AD34" s="67"/>
      <c r="AE34" s="68"/>
      <c r="AF34" s="327">
        <f>SUM(J34:AE35)</f>
        <v>0</v>
      </c>
      <c r="AG34" s="335">
        <f t="shared" ref="AG34" si="13">AG32+I34-AF34</f>
        <v>0</v>
      </c>
    </row>
    <row r="35" spans="1:33" ht="16.5" customHeight="1" x14ac:dyDescent="0.4">
      <c r="A35" s="346"/>
      <c r="B35" s="353"/>
      <c r="C35" s="63">
        <v>0.1</v>
      </c>
      <c r="D35" s="28"/>
      <c r="E35" s="69"/>
      <c r="F35" s="314"/>
      <c r="G35" s="314"/>
      <c r="H35" s="341"/>
      <c r="I35" s="316"/>
      <c r="J35" s="76"/>
      <c r="K35" s="314"/>
      <c r="L35" s="314"/>
      <c r="M35" s="352"/>
      <c r="N35" s="350"/>
      <c r="O35" s="69"/>
      <c r="P35" s="69"/>
      <c r="Q35" s="69"/>
      <c r="R35" s="69"/>
      <c r="S35" s="69"/>
      <c r="T35" s="69"/>
      <c r="U35" s="69"/>
      <c r="V35" s="69"/>
      <c r="W35" s="69"/>
      <c r="X35" s="69"/>
      <c r="Y35" s="314"/>
      <c r="Z35" s="314"/>
      <c r="AA35" s="314"/>
      <c r="AB35" s="314"/>
      <c r="AC35" s="69"/>
      <c r="AD35" s="69"/>
      <c r="AE35" s="70"/>
      <c r="AF35" s="328"/>
      <c r="AG35" s="336"/>
    </row>
    <row r="36" spans="1:33" ht="16.5" customHeight="1" x14ac:dyDescent="0.4">
      <c r="A36" s="345">
        <v>17</v>
      </c>
      <c r="B36" s="343"/>
      <c r="C36" s="65">
        <v>0.08</v>
      </c>
      <c r="D36" s="27"/>
      <c r="E36" s="67"/>
      <c r="F36" s="313"/>
      <c r="G36" s="313"/>
      <c r="H36" s="340"/>
      <c r="I36" s="315">
        <f>SUM(D36:H37)</f>
        <v>0</v>
      </c>
      <c r="J36" s="75"/>
      <c r="K36" s="313"/>
      <c r="L36" s="313"/>
      <c r="M36" s="338"/>
      <c r="N36" s="349"/>
      <c r="O36" s="67"/>
      <c r="P36" s="67"/>
      <c r="Q36" s="67"/>
      <c r="R36" s="67"/>
      <c r="S36" s="67"/>
      <c r="T36" s="67"/>
      <c r="U36" s="67"/>
      <c r="V36" s="67"/>
      <c r="W36" s="67"/>
      <c r="X36" s="67"/>
      <c r="Y36" s="313"/>
      <c r="Z36" s="313"/>
      <c r="AA36" s="313"/>
      <c r="AB36" s="313"/>
      <c r="AC36" s="67"/>
      <c r="AD36" s="67"/>
      <c r="AE36" s="68"/>
      <c r="AF36" s="327">
        <f>SUM(J36:AE37)</f>
        <v>0</v>
      </c>
      <c r="AG36" s="335">
        <f t="shared" ref="AG36" si="14">AG34+I36-AF36</f>
        <v>0</v>
      </c>
    </row>
    <row r="37" spans="1:33" ht="16.5" customHeight="1" x14ac:dyDescent="0.4">
      <c r="A37" s="346"/>
      <c r="B37" s="353"/>
      <c r="C37" s="63">
        <v>0.1</v>
      </c>
      <c r="D37" s="28"/>
      <c r="E37" s="69"/>
      <c r="F37" s="314"/>
      <c r="G37" s="314"/>
      <c r="H37" s="341"/>
      <c r="I37" s="316"/>
      <c r="J37" s="76"/>
      <c r="K37" s="314"/>
      <c r="L37" s="314"/>
      <c r="M37" s="352"/>
      <c r="N37" s="350"/>
      <c r="O37" s="69"/>
      <c r="P37" s="69"/>
      <c r="Q37" s="69"/>
      <c r="R37" s="69"/>
      <c r="S37" s="69"/>
      <c r="T37" s="69"/>
      <c r="U37" s="69"/>
      <c r="V37" s="69"/>
      <c r="W37" s="69"/>
      <c r="X37" s="69"/>
      <c r="Y37" s="314"/>
      <c r="Z37" s="314"/>
      <c r="AA37" s="314"/>
      <c r="AB37" s="314"/>
      <c r="AC37" s="69"/>
      <c r="AD37" s="69"/>
      <c r="AE37" s="70"/>
      <c r="AF37" s="328"/>
      <c r="AG37" s="336"/>
    </row>
    <row r="38" spans="1:33" ht="16.5" customHeight="1" x14ac:dyDescent="0.4">
      <c r="A38" s="345">
        <v>18</v>
      </c>
      <c r="B38" s="343"/>
      <c r="C38" s="65">
        <v>0.08</v>
      </c>
      <c r="D38" s="27"/>
      <c r="E38" s="67"/>
      <c r="F38" s="313"/>
      <c r="G38" s="313"/>
      <c r="H38" s="340"/>
      <c r="I38" s="315">
        <f>SUM(D38:H39)</f>
        <v>0</v>
      </c>
      <c r="J38" s="75"/>
      <c r="K38" s="313"/>
      <c r="L38" s="313"/>
      <c r="M38" s="338"/>
      <c r="N38" s="349"/>
      <c r="O38" s="67"/>
      <c r="P38" s="67"/>
      <c r="Q38" s="67"/>
      <c r="R38" s="67"/>
      <c r="S38" s="67"/>
      <c r="T38" s="67"/>
      <c r="U38" s="67"/>
      <c r="V38" s="67"/>
      <c r="W38" s="67"/>
      <c r="X38" s="67"/>
      <c r="Y38" s="313"/>
      <c r="Z38" s="313"/>
      <c r="AA38" s="313"/>
      <c r="AB38" s="313"/>
      <c r="AC38" s="67"/>
      <c r="AD38" s="67"/>
      <c r="AE38" s="68"/>
      <c r="AF38" s="327">
        <f>SUM(J38:AE39)</f>
        <v>0</v>
      </c>
      <c r="AG38" s="335">
        <f t="shared" ref="AG38" si="15">AG36+I38-AF38</f>
        <v>0</v>
      </c>
    </row>
    <row r="39" spans="1:33" ht="16.5" customHeight="1" x14ac:dyDescent="0.4">
      <c r="A39" s="346"/>
      <c r="B39" s="353"/>
      <c r="C39" s="63">
        <v>0.1</v>
      </c>
      <c r="D39" s="28"/>
      <c r="E39" s="69"/>
      <c r="F39" s="314"/>
      <c r="G39" s="314"/>
      <c r="H39" s="341"/>
      <c r="I39" s="316"/>
      <c r="J39" s="76"/>
      <c r="K39" s="314"/>
      <c r="L39" s="314"/>
      <c r="M39" s="352"/>
      <c r="N39" s="350"/>
      <c r="O39" s="69"/>
      <c r="P39" s="69"/>
      <c r="Q39" s="69"/>
      <c r="R39" s="69"/>
      <c r="S39" s="69"/>
      <c r="T39" s="69"/>
      <c r="U39" s="69"/>
      <c r="V39" s="69"/>
      <c r="W39" s="69"/>
      <c r="X39" s="69"/>
      <c r="Y39" s="314"/>
      <c r="Z39" s="314"/>
      <c r="AA39" s="314"/>
      <c r="AB39" s="314"/>
      <c r="AC39" s="69"/>
      <c r="AD39" s="69"/>
      <c r="AE39" s="70"/>
      <c r="AF39" s="328"/>
      <c r="AG39" s="336"/>
    </row>
    <row r="40" spans="1:33" ht="16.5" customHeight="1" x14ac:dyDescent="0.4">
      <c r="A40" s="345">
        <v>19</v>
      </c>
      <c r="B40" s="343"/>
      <c r="C40" s="65">
        <v>0.08</v>
      </c>
      <c r="D40" s="27"/>
      <c r="E40" s="67"/>
      <c r="F40" s="313"/>
      <c r="G40" s="313"/>
      <c r="H40" s="340"/>
      <c r="I40" s="315">
        <f>SUM(D40:H41)</f>
        <v>0</v>
      </c>
      <c r="J40" s="75"/>
      <c r="K40" s="313"/>
      <c r="L40" s="313"/>
      <c r="M40" s="338"/>
      <c r="N40" s="349"/>
      <c r="O40" s="67"/>
      <c r="P40" s="67"/>
      <c r="Q40" s="67"/>
      <c r="R40" s="67"/>
      <c r="S40" s="67"/>
      <c r="T40" s="67"/>
      <c r="U40" s="67"/>
      <c r="V40" s="67"/>
      <c r="W40" s="67"/>
      <c r="X40" s="67"/>
      <c r="Y40" s="313"/>
      <c r="Z40" s="313"/>
      <c r="AA40" s="313"/>
      <c r="AB40" s="313"/>
      <c r="AC40" s="67"/>
      <c r="AD40" s="67"/>
      <c r="AE40" s="68"/>
      <c r="AF40" s="327">
        <f>SUM(J40:AE41)</f>
        <v>0</v>
      </c>
      <c r="AG40" s="335">
        <f t="shared" ref="AG40" si="16">AG38+I40-AF40</f>
        <v>0</v>
      </c>
    </row>
    <row r="41" spans="1:33" ht="16.5" customHeight="1" x14ac:dyDescent="0.4">
      <c r="A41" s="346"/>
      <c r="B41" s="353"/>
      <c r="C41" s="63">
        <v>0.1</v>
      </c>
      <c r="D41" s="28"/>
      <c r="E41" s="69"/>
      <c r="F41" s="314"/>
      <c r="G41" s="314"/>
      <c r="H41" s="341"/>
      <c r="I41" s="316"/>
      <c r="J41" s="76"/>
      <c r="K41" s="314"/>
      <c r="L41" s="314"/>
      <c r="M41" s="352"/>
      <c r="N41" s="350"/>
      <c r="O41" s="69"/>
      <c r="P41" s="69"/>
      <c r="Q41" s="69"/>
      <c r="R41" s="69"/>
      <c r="S41" s="69"/>
      <c r="T41" s="69"/>
      <c r="U41" s="69"/>
      <c r="V41" s="69"/>
      <c r="W41" s="69"/>
      <c r="X41" s="69"/>
      <c r="Y41" s="314"/>
      <c r="Z41" s="314"/>
      <c r="AA41" s="314"/>
      <c r="AB41" s="314"/>
      <c r="AC41" s="69"/>
      <c r="AD41" s="69"/>
      <c r="AE41" s="70"/>
      <c r="AF41" s="328"/>
      <c r="AG41" s="336"/>
    </row>
    <row r="42" spans="1:33" ht="16.5" customHeight="1" x14ac:dyDescent="0.4">
      <c r="A42" s="345">
        <v>20</v>
      </c>
      <c r="B42" s="343"/>
      <c r="C42" s="65">
        <v>0.08</v>
      </c>
      <c r="D42" s="27"/>
      <c r="E42" s="67"/>
      <c r="F42" s="313"/>
      <c r="G42" s="313"/>
      <c r="H42" s="340"/>
      <c r="I42" s="315">
        <f>SUM(D42:H43)</f>
        <v>0</v>
      </c>
      <c r="J42" s="75"/>
      <c r="K42" s="313"/>
      <c r="L42" s="313"/>
      <c r="M42" s="338"/>
      <c r="N42" s="349"/>
      <c r="O42" s="67"/>
      <c r="P42" s="67"/>
      <c r="Q42" s="67"/>
      <c r="R42" s="67"/>
      <c r="S42" s="67"/>
      <c r="T42" s="67"/>
      <c r="U42" s="67"/>
      <c r="V42" s="67"/>
      <c r="W42" s="67"/>
      <c r="X42" s="67"/>
      <c r="Y42" s="313"/>
      <c r="Z42" s="313"/>
      <c r="AA42" s="313"/>
      <c r="AB42" s="313"/>
      <c r="AC42" s="67"/>
      <c r="AD42" s="67"/>
      <c r="AE42" s="68"/>
      <c r="AF42" s="327">
        <f>SUM(J42:AE43)</f>
        <v>0</v>
      </c>
      <c r="AG42" s="335">
        <f t="shared" ref="AG42" si="17">AG40+I42-AF42</f>
        <v>0</v>
      </c>
    </row>
    <row r="43" spans="1:33" ht="16.5" customHeight="1" x14ac:dyDescent="0.4">
      <c r="A43" s="346"/>
      <c r="B43" s="353"/>
      <c r="C43" s="63">
        <v>0.1</v>
      </c>
      <c r="D43" s="28"/>
      <c r="E43" s="69"/>
      <c r="F43" s="314"/>
      <c r="G43" s="314"/>
      <c r="H43" s="341"/>
      <c r="I43" s="316"/>
      <c r="J43" s="76"/>
      <c r="K43" s="314"/>
      <c r="L43" s="314"/>
      <c r="M43" s="352"/>
      <c r="N43" s="350"/>
      <c r="O43" s="69"/>
      <c r="P43" s="69"/>
      <c r="Q43" s="69"/>
      <c r="R43" s="69"/>
      <c r="S43" s="69"/>
      <c r="T43" s="69"/>
      <c r="U43" s="69"/>
      <c r="V43" s="69"/>
      <c r="W43" s="69"/>
      <c r="X43" s="69"/>
      <c r="Y43" s="314"/>
      <c r="Z43" s="314"/>
      <c r="AA43" s="314"/>
      <c r="AB43" s="314"/>
      <c r="AC43" s="69"/>
      <c r="AD43" s="69"/>
      <c r="AE43" s="70"/>
      <c r="AF43" s="328"/>
      <c r="AG43" s="336"/>
    </row>
    <row r="44" spans="1:33" ht="16.5" customHeight="1" x14ac:dyDescent="0.4">
      <c r="A44" s="345">
        <v>21</v>
      </c>
      <c r="B44" s="343"/>
      <c r="C44" s="65">
        <v>0.08</v>
      </c>
      <c r="D44" s="27"/>
      <c r="E44" s="67"/>
      <c r="F44" s="313"/>
      <c r="G44" s="313"/>
      <c r="H44" s="340"/>
      <c r="I44" s="315">
        <f>SUM(D44:H45)</f>
        <v>0</v>
      </c>
      <c r="J44" s="75"/>
      <c r="K44" s="313"/>
      <c r="L44" s="313"/>
      <c r="M44" s="338"/>
      <c r="N44" s="349"/>
      <c r="O44" s="67"/>
      <c r="P44" s="67"/>
      <c r="Q44" s="67"/>
      <c r="R44" s="67"/>
      <c r="S44" s="67"/>
      <c r="T44" s="67"/>
      <c r="U44" s="67"/>
      <c r="V44" s="67"/>
      <c r="W44" s="67"/>
      <c r="X44" s="67"/>
      <c r="Y44" s="313"/>
      <c r="Z44" s="313"/>
      <c r="AA44" s="313"/>
      <c r="AB44" s="313"/>
      <c r="AC44" s="67"/>
      <c r="AD44" s="67"/>
      <c r="AE44" s="68"/>
      <c r="AF44" s="327">
        <f>SUM(J44:AE45)</f>
        <v>0</v>
      </c>
      <c r="AG44" s="335">
        <f t="shared" ref="AG44" si="18">AG42+I44-AF44</f>
        <v>0</v>
      </c>
    </row>
    <row r="45" spans="1:33" ht="16.5" customHeight="1" x14ac:dyDescent="0.4">
      <c r="A45" s="346"/>
      <c r="B45" s="353"/>
      <c r="C45" s="63">
        <v>0.1</v>
      </c>
      <c r="D45" s="28"/>
      <c r="E45" s="69"/>
      <c r="F45" s="314"/>
      <c r="G45" s="314"/>
      <c r="H45" s="341"/>
      <c r="I45" s="316"/>
      <c r="J45" s="76"/>
      <c r="K45" s="314"/>
      <c r="L45" s="314"/>
      <c r="M45" s="352"/>
      <c r="N45" s="350"/>
      <c r="O45" s="69"/>
      <c r="P45" s="69"/>
      <c r="Q45" s="69"/>
      <c r="R45" s="69"/>
      <c r="S45" s="69"/>
      <c r="T45" s="69"/>
      <c r="U45" s="69"/>
      <c r="V45" s="69"/>
      <c r="W45" s="69"/>
      <c r="X45" s="69"/>
      <c r="Y45" s="314"/>
      <c r="Z45" s="314"/>
      <c r="AA45" s="314"/>
      <c r="AB45" s="314"/>
      <c r="AC45" s="69"/>
      <c r="AD45" s="69"/>
      <c r="AE45" s="70"/>
      <c r="AF45" s="328"/>
      <c r="AG45" s="336"/>
    </row>
    <row r="46" spans="1:33" ht="16.5" customHeight="1" x14ac:dyDescent="0.4">
      <c r="A46" s="345">
        <v>22</v>
      </c>
      <c r="B46" s="343"/>
      <c r="C46" s="65">
        <v>0.08</v>
      </c>
      <c r="D46" s="27"/>
      <c r="E46" s="67"/>
      <c r="F46" s="313"/>
      <c r="G46" s="313"/>
      <c r="H46" s="340"/>
      <c r="I46" s="315">
        <f>SUM(D46:H47)</f>
        <v>0</v>
      </c>
      <c r="J46" s="75"/>
      <c r="K46" s="313"/>
      <c r="L46" s="313"/>
      <c r="M46" s="338"/>
      <c r="N46" s="349"/>
      <c r="O46" s="67"/>
      <c r="P46" s="67"/>
      <c r="Q46" s="67"/>
      <c r="R46" s="67"/>
      <c r="S46" s="67"/>
      <c r="T46" s="67"/>
      <c r="U46" s="67"/>
      <c r="V46" s="67"/>
      <c r="W46" s="67"/>
      <c r="X46" s="67"/>
      <c r="Y46" s="313"/>
      <c r="Z46" s="313"/>
      <c r="AA46" s="313"/>
      <c r="AB46" s="313"/>
      <c r="AC46" s="67"/>
      <c r="AD46" s="67"/>
      <c r="AE46" s="68"/>
      <c r="AF46" s="327">
        <f>SUM(J46:AE47)</f>
        <v>0</v>
      </c>
      <c r="AG46" s="335">
        <f t="shared" ref="AG46" si="19">AG44+I46-AF46</f>
        <v>0</v>
      </c>
    </row>
    <row r="47" spans="1:33" ht="16.5" customHeight="1" x14ac:dyDescent="0.4">
      <c r="A47" s="346"/>
      <c r="B47" s="353"/>
      <c r="C47" s="63">
        <v>0.1</v>
      </c>
      <c r="D47" s="28"/>
      <c r="E47" s="69"/>
      <c r="F47" s="314"/>
      <c r="G47" s="314"/>
      <c r="H47" s="341"/>
      <c r="I47" s="316"/>
      <c r="J47" s="76"/>
      <c r="K47" s="314"/>
      <c r="L47" s="314"/>
      <c r="M47" s="352"/>
      <c r="N47" s="350"/>
      <c r="O47" s="69"/>
      <c r="P47" s="69"/>
      <c r="Q47" s="69"/>
      <c r="R47" s="69"/>
      <c r="S47" s="69"/>
      <c r="T47" s="69"/>
      <c r="U47" s="69"/>
      <c r="V47" s="69"/>
      <c r="W47" s="69"/>
      <c r="X47" s="69"/>
      <c r="Y47" s="314"/>
      <c r="Z47" s="314"/>
      <c r="AA47" s="314"/>
      <c r="AB47" s="314"/>
      <c r="AC47" s="69"/>
      <c r="AD47" s="69"/>
      <c r="AE47" s="70"/>
      <c r="AF47" s="328"/>
      <c r="AG47" s="336"/>
    </row>
    <row r="48" spans="1:33" ht="16.5" customHeight="1" x14ac:dyDescent="0.4">
      <c r="A48" s="345">
        <v>23</v>
      </c>
      <c r="B48" s="343"/>
      <c r="C48" s="65">
        <v>0.08</v>
      </c>
      <c r="D48" s="27"/>
      <c r="E48" s="67"/>
      <c r="F48" s="313"/>
      <c r="G48" s="313"/>
      <c r="H48" s="340"/>
      <c r="I48" s="315">
        <f>SUM(D48:H49)</f>
        <v>0</v>
      </c>
      <c r="J48" s="75"/>
      <c r="K48" s="313"/>
      <c r="L48" s="313"/>
      <c r="M48" s="338"/>
      <c r="N48" s="349"/>
      <c r="O48" s="67"/>
      <c r="P48" s="67"/>
      <c r="Q48" s="67"/>
      <c r="R48" s="67"/>
      <c r="S48" s="67"/>
      <c r="T48" s="67"/>
      <c r="U48" s="67"/>
      <c r="V48" s="67"/>
      <c r="W48" s="67"/>
      <c r="X48" s="67"/>
      <c r="Y48" s="313"/>
      <c r="Z48" s="313"/>
      <c r="AA48" s="313"/>
      <c r="AB48" s="313"/>
      <c r="AC48" s="67"/>
      <c r="AD48" s="67"/>
      <c r="AE48" s="68"/>
      <c r="AF48" s="327">
        <f>SUM(J48:AE49)</f>
        <v>0</v>
      </c>
      <c r="AG48" s="335">
        <f t="shared" ref="AG48" si="20">AG46+I48-AF48</f>
        <v>0</v>
      </c>
    </row>
    <row r="49" spans="1:33" ht="16.5" customHeight="1" x14ac:dyDescent="0.4">
      <c r="A49" s="346"/>
      <c r="B49" s="353"/>
      <c r="C49" s="63">
        <v>0.1</v>
      </c>
      <c r="D49" s="28"/>
      <c r="E49" s="69"/>
      <c r="F49" s="314"/>
      <c r="G49" s="314"/>
      <c r="H49" s="341"/>
      <c r="I49" s="316"/>
      <c r="J49" s="76"/>
      <c r="K49" s="314"/>
      <c r="L49" s="314"/>
      <c r="M49" s="352"/>
      <c r="N49" s="350"/>
      <c r="O49" s="69"/>
      <c r="P49" s="69"/>
      <c r="Q49" s="69"/>
      <c r="R49" s="69"/>
      <c r="S49" s="69"/>
      <c r="T49" s="69"/>
      <c r="U49" s="69"/>
      <c r="V49" s="69"/>
      <c r="W49" s="69"/>
      <c r="X49" s="69"/>
      <c r="Y49" s="314"/>
      <c r="Z49" s="314"/>
      <c r="AA49" s="314"/>
      <c r="AB49" s="314"/>
      <c r="AC49" s="69"/>
      <c r="AD49" s="69"/>
      <c r="AE49" s="70"/>
      <c r="AF49" s="328"/>
      <c r="AG49" s="336"/>
    </row>
    <row r="50" spans="1:33" ht="16.5" customHeight="1" x14ac:dyDescent="0.4">
      <c r="A50" s="345">
        <v>24</v>
      </c>
      <c r="B50" s="343"/>
      <c r="C50" s="65">
        <v>0.08</v>
      </c>
      <c r="D50" s="27"/>
      <c r="E50" s="67"/>
      <c r="F50" s="313"/>
      <c r="G50" s="313"/>
      <c r="H50" s="340"/>
      <c r="I50" s="315">
        <f>SUM(D50:H51)</f>
        <v>0</v>
      </c>
      <c r="J50" s="75"/>
      <c r="K50" s="313"/>
      <c r="L50" s="313"/>
      <c r="M50" s="338"/>
      <c r="N50" s="349"/>
      <c r="O50" s="67"/>
      <c r="P50" s="67"/>
      <c r="Q50" s="67"/>
      <c r="R50" s="67"/>
      <c r="S50" s="67"/>
      <c r="T50" s="67"/>
      <c r="U50" s="67"/>
      <c r="V50" s="67"/>
      <c r="W50" s="67"/>
      <c r="X50" s="67"/>
      <c r="Y50" s="313"/>
      <c r="Z50" s="313"/>
      <c r="AA50" s="313"/>
      <c r="AB50" s="313"/>
      <c r="AC50" s="67"/>
      <c r="AD50" s="67"/>
      <c r="AE50" s="68"/>
      <c r="AF50" s="327">
        <f>SUM(J50:AE51)</f>
        <v>0</v>
      </c>
      <c r="AG50" s="335">
        <f t="shared" ref="AG50" si="21">AG48+I50-AF50</f>
        <v>0</v>
      </c>
    </row>
    <row r="51" spans="1:33" ht="16.5" customHeight="1" x14ac:dyDescent="0.4">
      <c r="A51" s="346"/>
      <c r="B51" s="353"/>
      <c r="C51" s="63">
        <v>0.1</v>
      </c>
      <c r="D51" s="28"/>
      <c r="E51" s="69"/>
      <c r="F51" s="314"/>
      <c r="G51" s="314"/>
      <c r="H51" s="341"/>
      <c r="I51" s="316"/>
      <c r="J51" s="76"/>
      <c r="K51" s="314"/>
      <c r="L51" s="314"/>
      <c r="M51" s="352"/>
      <c r="N51" s="350"/>
      <c r="O51" s="69"/>
      <c r="P51" s="69"/>
      <c r="Q51" s="69"/>
      <c r="R51" s="69"/>
      <c r="S51" s="69"/>
      <c r="T51" s="69"/>
      <c r="U51" s="69"/>
      <c r="V51" s="69"/>
      <c r="W51" s="69"/>
      <c r="X51" s="69"/>
      <c r="Y51" s="314"/>
      <c r="Z51" s="314"/>
      <c r="AA51" s="314"/>
      <c r="AB51" s="314"/>
      <c r="AC51" s="69"/>
      <c r="AD51" s="69"/>
      <c r="AE51" s="70"/>
      <c r="AF51" s="328"/>
      <c r="AG51" s="336"/>
    </row>
    <row r="52" spans="1:33" ht="16.5" customHeight="1" x14ac:dyDescent="0.4">
      <c r="A52" s="345">
        <v>25</v>
      </c>
      <c r="B52" s="343"/>
      <c r="C52" s="65">
        <v>0.08</v>
      </c>
      <c r="D52" s="27"/>
      <c r="E52" s="67"/>
      <c r="F52" s="313"/>
      <c r="G52" s="313"/>
      <c r="H52" s="340"/>
      <c r="I52" s="315">
        <f>SUM(D52:H53)</f>
        <v>0</v>
      </c>
      <c r="J52" s="75"/>
      <c r="K52" s="313"/>
      <c r="L52" s="313"/>
      <c r="M52" s="338"/>
      <c r="N52" s="349"/>
      <c r="O52" s="67"/>
      <c r="P52" s="67"/>
      <c r="Q52" s="67"/>
      <c r="R52" s="67"/>
      <c r="S52" s="67"/>
      <c r="T52" s="67"/>
      <c r="U52" s="67"/>
      <c r="V52" s="67"/>
      <c r="W52" s="67"/>
      <c r="X52" s="67"/>
      <c r="Y52" s="313"/>
      <c r="Z52" s="313"/>
      <c r="AA52" s="313"/>
      <c r="AB52" s="313"/>
      <c r="AC52" s="67"/>
      <c r="AD52" s="67"/>
      <c r="AE52" s="68"/>
      <c r="AF52" s="327">
        <f>SUM(J52:AE53)</f>
        <v>0</v>
      </c>
      <c r="AG52" s="335">
        <f t="shared" ref="AG52" si="22">AG50+I52-AF52</f>
        <v>0</v>
      </c>
    </row>
    <row r="53" spans="1:33" ht="16.5" customHeight="1" x14ac:dyDescent="0.4">
      <c r="A53" s="346"/>
      <c r="B53" s="353"/>
      <c r="C53" s="63">
        <v>0.1</v>
      </c>
      <c r="D53" s="28"/>
      <c r="E53" s="69"/>
      <c r="F53" s="314"/>
      <c r="G53" s="314"/>
      <c r="H53" s="341"/>
      <c r="I53" s="316"/>
      <c r="J53" s="76"/>
      <c r="K53" s="314"/>
      <c r="L53" s="314"/>
      <c r="M53" s="352"/>
      <c r="N53" s="350"/>
      <c r="O53" s="69"/>
      <c r="P53" s="69"/>
      <c r="Q53" s="69"/>
      <c r="R53" s="69"/>
      <c r="S53" s="69"/>
      <c r="T53" s="69"/>
      <c r="U53" s="69"/>
      <c r="V53" s="69"/>
      <c r="W53" s="69"/>
      <c r="X53" s="69"/>
      <c r="Y53" s="314"/>
      <c r="Z53" s="314"/>
      <c r="AA53" s="314"/>
      <c r="AB53" s="314"/>
      <c r="AC53" s="69"/>
      <c r="AD53" s="69"/>
      <c r="AE53" s="70"/>
      <c r="AF53" s="328"/>
      <c r="AG53" s="336"/>
    </row>
    <row r="54" spans="1:33" ht="16.5" customHeight="1" x14ac:dyDescent="0.4">
      <c r="A54" s="345">
        <v>26</v>
      </c>
      <c r="B54" s="343"/>
      <c r="C54" s="65">
        <v>0.08</v>
      </c>
      <c r="D54" s="27"/>
      <c r="E54" s="67"/>
      <c r="F54" s="313"/>
      <c r="G54" s="313"/>
      <c r="H54" s="340"/>
      <c r="I54" s="315">
        <f>SUM(D54:H55)</f>
        <v>0</v>
      </c>
      <c r="J54" s="75"/>
      <c r="K54" s="313"/>
      <c r="L54" s="313"/>
      <c r="M54" s="338"/>
      <c r="N54" s="349"/>
      <c r="O54" s="67"/>
      <c r="P54" s="67"/>
      <c r="Q54" s="67"/>
      <c r="R54" s="67"/>
      <c r="S54" s="67"/>
      <c r="T54" s="67"/>
      <c r="U54" s="67"/>
      <c r="V54" s="67"/>
      <c r="W54" s="67"/>
      <c r="X54" s="67"/>
      <c r="Y54" s="313"/>
      <c r="Z54" s="313"/>
      <c r="AA54" s="313"/>
      <c r="AB54" s="313"/>
      <c r="AC54" s="67"/>
      <c r="AD54" s="67"/>
      <c r="AE54" s="68"/>
      <c r="AF54" s="327">
        <f>SUM(J54:AE55)</f>
        <v>0</v>
      </c>
      <c r="AG54" s="335">
        <f t="shared" ref="AG54" si="23">AG52+I54-AF54</f>
        <v>0</v>
      </c>
    </row>
    <row r="55" spans="1:33" ht="16.5" customHeight="1" x14ac:dyDescent="0.4">
      <c r="A55" s="346"/>
      <c r="B55" s="353"/>
      <c r="C55" s="63">
        <v>0.1</v>
      </c>
      <c r="D55" s="28"/>
      <c r="E55" s="69"/>
      <c r="F55" s="314"/>
      <c r="G55" s="314"/>
      <c r="H55" s="341"/>
      <c r="I55" s="316"/>
      <c r="J55" s="76"/>
      <c r="K55" s="314"/>
      <c r="L55" s="314"/>
      <c r="M55" s="352"/>
      <c r="N55" s="350"/>
      <c r="O55" s="69"/>
      <c r="P55" s="69"/>
      <c r="Q55" s="69"/>
      <c r="R55" s="69"/>
      <c r="S55" s="69"/>
      <c r="T55" s="69"/>
      <c r="U55" s="69"/>
      <c r="V55" s="69"/>
      <c r="W55" s="69"/>
      <c r="X55" s="69"/>
      <c r="Y55" s="314"/>
      <c r="Z55" s="314"/>
      <c r="AA55" s="314"/>
      <c r="AB55" s="314"/>
      <c r="AC55" s="69"/>
      <c r="AD55" s="69"/>
      <c r="AE55" s="70"/>
      <c r="AF55" s="328"/>
      <c r="AG55" s="336"/>
    </row>
    <row r="56" spans="1:33" ht="16.5" customHeight="1" x14ac:dyDescent="0.4">
      <c r="A56" s="345">
        <v>27</v>
      </c>
      <c r="B56" s="343"/>
      <c r="C56" s="65">
        <v>0.08</v>
      </c>
      <c r="D56" s="27"/>
      <c r="E56" s="67"/>
      <c r="F56" s="313"/>
      <c r="G56" s="313"/>
      <c r="H56" s="340"/>
      <c r="I56" s="315">
        <f>SUM(D56:H57)</f>
        <v>0</v>
      </c>
      <c r="J56" s="75"/>
      <c r="K56" s="313"/>
      <c r="L56" s="313"/>
      <c r="M56" s="338"/>
      <c r="N56" s="349"/>
      <c r="O56" s="67"/>
      <c r="P56" s="67"/>
      <c r="Q56" s="67"/>
      <c r="R56" s="67"/>
      <c r="S56" s="67"/>
      <c r="T56" s="67"/>
      <c r="U56" s="67"/>
      <c r="V56" s="67"/>
      <c r="W56" s="67"/>
      <c r="X56" s="67"/>
      <c r="Y56" s="313"/>
      <c r="Z56" s="313"/>
      <c r="AA56" s="313"/>
      <c r="AB56" s="313"/>
      <c r="AC56" s="67"/>
      <c r="AD56" s="67"/>
      <c r="AE56" s="68"/>
      <c r="AF56" s="327">
        <f>SUM(J56:AE57)</f>
        <v>0</v>
      </c>
      <c r="AG56" s="335">
        <f t="shared" ref="AG56" si="24">AG54+I56-AF56</f>
        <v>0</v>
      </c>
    </row>
    <row r="57" spans="1:33" ht="16.5" customHeight="1" x14ac:dyDescent="0.4">
      <c r="A57" s="346"/>
      <c r="B57" s="353"/>
      <c r="C57" s="63">
        <v>0.1</v>
      </c>
      <c r="D57" s="28"/>
      <c r="E57" s="69"/>
      <c r="F57" s="314"/>
      <c r="G57" s="314"/>
      <c r="H57" s="341"/>
      <c r="I57" s="316"/>
      <c r="J57" s="76"/>
      <c r="K57" s="314"/>
      <c r="L57" s="314"/>
      <c r="M57" s="352"/>
      <c r="N57" s="350"/>
      <c r="O57" s="69"/>
      <c r="P57" s="69"/>
      <c r="Q57" s="69"/>
      <c r="R57" s="69"/>
      <c r="S57" s="69"/>
      <c r="T57" s="69"/>
      <c r="U57" s="69"/>
      <c r="V57" s="69"/>
      <c r="W57" s="69"/>
      <c r="X57" s="69"/>
      <c r="Y57" s="314"/>
      <c r="Z57" s="314"/>
      <c r="AA57" s="314"/>
      <c r="AB57" s="314"/>
      <c r="AC57" s="69"/>
      <c r="AD57" s="69"/>
      <c r="AE57" s="70"/>
      <c r="AF57" s="328"/>
      <c r="AG57" s="336"/>
    </row>
    <row r="58" spans="1:33" ht="16.5" customHeight="1" x14ac:dyDescent="0.4">
      <c r="A58" s="345">
        <v>28</v>
      </c>
      <c r="B58" s="343"/>
      <c r="C58" s="65">
        <v>0.08</v>
      </c>
      <c r="D58" s="27"/>
      <c r="E58" s="67"/>
      <c r="F58" s="313"/>
      <c r="G58" s="313"/>
      <c r="H58" s="340"/>
      <c r="I58" s="315">
        <f>SUM(D58:H59)</f>
        <v>0</v>
      </c>
      <c r="J58" s="75"/>
      <c r="K58" s="313"/>
      <c r="L58" s="313"/>
      <c r="M58" s="338"/>
      <c r="N58" s="349"/>
      <c r="O58" s="67"/>
      <c r="P58" s="67"/>
      <c r="Q58" s="67"/>
      <c r="R58" s="67"/>
      <c r="S58" s="67"/>
      <c r="T58" s="67"/>
      <c r="U58" s="67"/>
      <c r="V58" s="67"/>
      <c r="W58" s="67"/>
      <c r="X58" s="67"/>
      <c r="Y58" s="313"/>
      <c r="Z58" s="313"/>
      <c r="AA58" s="313"/>
      <c r="AB58" s="313"/>
      <c r="AC58" s="67"/>
      <c r="AD58" s="67"/>
      <c r="AE58" s="68"/>
      <c r="AF58" s="327">
        <f>SUM(J58:AE59)</f>
        <v>0</v>
      </c>
      <c r="AG58" s="335">
        <f t="shared" ref="AG58" si="25">AG56+I58-AF58</f>
        <v>0</v>
      </c>
    </row>
    <row r="59" spans="1:33" ht="16.5" customHeight="1" x14ac:dyDescent="0.4">
      <c r="A59" s="346"/>
      <c r="B59" s="353"/>
      <c r="C59" s="63">
        <v>0.1</v>
      </c>
      <c r="D59" s="28"/>
      <c r="E59" s="69"/>
      <c r="F59" s="314"/>
      <c r="G59" s="314"/>
      <c r="H59" s="341"/>
      <c r="I59" s="316"/>
      <c r="J59" s="76"/>
      <c r="K59" s="314"/>
      <c r="L59" s="314"/>
      <c r="M59" s="352"/>
      <c r="N59" s="350"/>
      <c r="O59" s="69"/>
      <c r="P59" s="69"/>
      <c r="Q59" s="69"/>
      <c r="R59" s="69"/>
      <c r="S59" s="69"/>
      <c r="T59" s="69"/>
      <c r="U59" s="69"/>
      <c r="V59" s="69"/>
      <c r="W59" s="69"/>
      <c r="X59" s="69"/>
      <c r="Y59" s="314"/>
      <c r="Z59" s="314"/>
      <c r="AA59" s="314"/>
      <c r="AB59" s="314"/>
      <c r="AC59" s="69"/>
      <c r="AD59" s="69"/>
      <c r="AE59" s="70"/>
      <c r="AF59" s="328"/>
      <c r="AG59" s="336"/>
    </row>
    <row r="60" spans="1:33" ht="16.5" customHeight="1" x14ac:dyDescent="0.4">
      <c r="A60" s="345">
        <v>29</v>
      </c>
      <c r="B60" s="343"/>
      <c r="C60" s="65">
        <v>0.08</v>
      </c>
      <c r="D60" s="27"/>
      <c r="E60" s="67"/>
      <c r="F60" s="313"/>
      <c r="G60" s="313"/>
      <c r="H60" s="340"/>
      <c r="I60" s="315">
        <f>SUM(D60:H61)</f>
        <v>0</v>
      </c>
      <c r="J60" s="75"/>
      <c r="K60" s="313"/>
      <c r="L60" s="313"/>
      <c r="M60" s="338"/>
      <c r="N60" s="349"/>
      <c r="O60" s="67"/>
      <c r="P60" s="67"/>
      <c r="Q60" s="67"/>
      <c r="R60" s="67"/>
      <c r="S60" s="67"/>
      <c r="T60" s="67"/>
      <c r="U60" s="67"/>
      <c r="V60" s="67"/>
      <c r="W60" s="67"/>
      <c r="X60" s="67"/>
      <c r="Y60" s="313"/>
      <c r="Z60" s="313"/>
      <c r="AA60" s="313"/>
      <c r="AB60" s="313"/>
      <c r="AC60" s="67"/>
      <c r="AD60" s="67"/>
      <c r="AE60" s="68"/>
      <c r="AF60" s="327">
        <f>SUM(J60:AE61)</f>
        <v>0</v>
      </c>
      <c r="AG60" s="335">
        <f t="shared" ref="AG60" si="26">AG58+I60-AF60</f>
        <v>0</v>
      </c>
    </row>
    <row r="61" spans="1:33" ht="16.5" customHeight="1" x14ac:dyDescent="0.4">
      <c r="A61" s="346"/>
      <c r="B61" s="353"/>
      <c r="C61" s="63">
        <v>0.1</v>
      </c>
      <c r="D61" s="28"/>
      <c r="E61" s="69"/>
      <c r="F61" s="314"/>
      <c r="G61" s="314"/>
      <c r="H61" s="341"/>
      <c r="I61" s="316"/>
      <c r="J61" s="76"/>
      <c r="K61" s="314"/>
      <c r="L61" s="314"/>
      <c r="M61" s="352"/>
      <c r="N61" s="350"/>
      <c r="O61" s="69"/>
      <c r="P61" s="69"/>
      <c r="Q61" s="69"/>
      <c r="R61" s="69"/>
      <c r="S61" s="69"/>
      <c r="T61" s="69"/>
      <c r="U61" s="69"/>
      <c r="V61" s="69"/>
      <c r="W61" s="69"/>
      <c r="X61" s="69"/>
      <c r="Y61" s="314"/>
      <c r="Z61" s="314"/>
      <c r="AA61" s="314"/>
      <c r="AB61" s="314"/>
      <c r="AC61" s="69"/>
      <c r="AD61" s="69"/>
      <c r="AE61" s="70"/>
      <c r="AF61" s="328"/>
      <c r="AG61" s="336"/>
    </row>
    <row r="62" spans="1:33" ht="16.5" customHeight="1" x14ac:dyDescent="0.4">
      <c r="A62" s="345">
        <v>30</v>
      </c>
      <c r="B62" s="343"/>
      <c r="C62" s="65">
        <v>0.08</v>
      </c>
      <c r="D62" s="27"/>
      <c r="E62" s="67"/>
      <c r="F62" s="313"/>
      <c r="G62" s="313"/>
      <c r="H62" s="340"/>
      <c r="I62" s="315">
        <f>SUM(D62:H63)</f>
        <v>0</v>
      </c>
      <c r="J62" s="75"/>
      <c r="K62" s="313"/>
      <c r="L62" s="313"/>
      <c r="M62" s="338"/>
      <c r="N62" s="349"/>
      <c r="O62" s="67"/>
      <c r="P62" s="67"/>
      <c r="Q62" s="67"/>
      <c r="R62" s="67"/>
      <c r="S62" s="67"/>
      <c r="T62" s="67"/>
      <c r="U62" s="67"/>
      <c r="V62" s="67"/>
      <c r="W62" s="67"/>
      <c r="X62" s="67"/>
      <c r="Y62" s="313"/>
      <c r="Z62" s="313"/>
      <c r="AA62" s="313"/>
      <c r="AB62" s="313"/>
      <c r="AC62" s="67"/>
      <c r="AD62" s="67"/>
      <c r="AE62" s="68"/>
      <c r="AF62" s="327">
        <f>SUM(J62:AE63)</f>
        <v>0</v>
      </c>
      <c r="AG62" s="335">
        <f t="shared" ref="AG62" si="27">AG60+I62-AF62</f>
        <v>0</v>
      </c>
    </row>
    <row r="63" spans="1:33" ht="16.5" customHeight="1" x14ac:dyDescent="0.4">
      <c r="A63" s="346"/>
      <c r="B63" s="353"/>
      <c r="C63" s="63">
        <v>0.1</v>
      </c>
      <c r="D63" s="28"/>
      <c r="E63" s="69"/>
      <c r="F63" s="314"/>
      <c r="G63" s="314"/>
      <c r="H63" s="341"/>
      <c r="I63" s="316"/>
      <c r="J63" s="76"/>
      <c r="K63" s="314"/>
      <c r="L63" s="314"/>
      <c r="M63" s="352"/>
      <c r="N63" s="350"/>
      <c r="O63" s="69"/>
      <c r="P63" s="69"/>
      <c r="Q63" s="69"/>
      <c r="R63" s="69"/>
      <c r="S63" s="69"/>
      <c r="T63" s="69"/>
      <c r="U63" s="69"/>
      <c r="V63" s="69"/>
      <c r="W63" s="69"/>
      <c r="X63" s="69"/>
      <c r="Y63" s="314"/>
      <c r="Z63" s="314"/>
      <c r="AA63" s="314"/>
      <c r="AB63" s="314"/>
      <c r="AC63" s="69"/>
      <c r="AD63" s="69"/>
      <c r="AE63" s="70"/>
      <c r="AF63" s="328"/>
      <c r="AG63" s="336"/>
    </row>
    <row r="64" spans="1:33" ht="16.5" customHeight="1" x14ac:dyDescent="0.4">
      <c r="A64" s="345">
        <v>31</v>
      </c>
      <c r="B64" s="343"/>
      <c r="C64" s="65">
        <v>0.08</v>
      </c>
      <c r="D64" s="27"/>
      <c r="E64" s="67"/>
      <c r="F64" s="313"/>
      <c r="G64" s="313"/>
      <c r="H64" s="340"/>
      <c r="I64" s="315">
        <f>SUM(D64:H65)</f>
        <v>0</v>
      </c>
      <c r="J64" s="75"/>
      <c r="K64" s="313"/>
      <c r="L64" s="313"/>
      <c r="M64" s="338"/>
      <c r="N64" s="349"/>
      <c r="O64" s="67"/>
      <c r="P64" s="67"/>
      <c r="Q64" s="67"/>
      <c r="R64" s="67"/>
      <c r="S64" s="67"/>
      <c r="T64" s="67"/>
      <c r="U64" s="67"/>
      <c r="V64" s="67"/>
      <c r="W64" s="67"/>
      <c r="X64" s="67"/>
      <c r="Y64" s="313"/>
      <c r="Z64" s="313"/>
      <c r="AA64" s="313"/>
      <c r="AB64" s="313"/>
      <c r="AC64" s="67"/>
      <c r="AD64" s="67"/>
      <c r="AE64" s="68"/>
      <c r="AF64" s="327">
        <f>SUM(J64:AE65)</f>
        <v>0</v>
      </c>
      <c r="AG64" s="335">
        <f t="shared" ref="AG64" si="28">AG62+I64-AF64</f>
        <v>0</v>
      </c>
    </row>
    <row r="65" spans="1:33" ht="16.5" customHeight="1" thickBot="1" x14ac:dyDescent="0.45">
      <c r="A65" s="347"/>
      <c r="B65" s="344"/>
      <c r="C65" s="71">
        <v>0.1</v>
      </c>
      <c r="D65" s="79"/>
      <c r="E65" s="72"/>
      <c r="F65" s="326"/>
      <c r="G65" s="326"/>
      <c r="H65" s="342"/>
      <c r="I65" s="316"/>
      <c r="J65" s="77"/>
      <c r="K65" s="326"/>
      <c r="L65" s="326"/>
      <c r="M65" s="339"/>
      <c r="N65" s="351"/>
      <c r="O65" s="72"/>
      <c r="P65" s="72"/>
      <c r="Q65" s="72"/>
      <c r="R65" s="72"/>
      <c r="S65" s="72"/>
      <c r="T65" s="72"/>
      <c r="U65" s="72"/>
      <c r="V65" s="72"/>
      <c r="W65" s="72"/>
      <c r="X65" s="72"/>
      <c r="Y65" s="326"/>
      <c r="Z65" s="326"/>
      <c r="AA65" s="326"/>
      <c r="AB65" s="326"/>
      <c r="AC65" s="72"/>
      <c r="AD65" s="72"/>
      <c r="AE65" s="73"/>
      <c r="AF65" s="348"/>
      <c r="AG65" s="337"/>
    </row>
    <row r="66" spans="1:33" ht="16.5" customHeight="1" thickTop="1" x14ac:dyDescent="0.4">
      <c r="A66" s="329" t="s">
        <v>120</v>
      </c>
      <c r="B66" s="330"/>
      <c r="C66" s="200">
        <v>0.08</v>
      </c>
      <c r="D66" s="201">
        <f>D4+D6+D8+D10+D12+D14+D16+D18+D20+D22+D24+D26+D28+D30+D32+D34+D36+D38+D40+D42+D44+D46+D48+D50+D52+D54+D56+D58+D60+D62+D64</f>
        <v>0</v>
      </c>
      <c r="E66" s="202">
        <f>E4+E6+E8+E10+E12+E14+E16+E18+E20+E22+E24+E26+E28+E30+E32+E34+E36+E38+E40+E42+E44+E46+E48+E50+E52+E54+E56+E58+E60+E62+E64</f>
        <v>0</v>
      </c>
      <c r="F66" s="317"/>
      <c r="G66" s="317"/>
      <c r="H66" s="333"/>
      <c r="I66" s="321">
        <f t="shared" ref="I66:I68" si="29">SUM(D66:H66)</f>
        <v>0</v>
      </c>
      <c r="J66" s="203">
        <f>J4+J6+J8+J10+J12+J14+J16+J18+J20+J22+J24+J26+J28+J30+J32+J34+J36+J38+J40+J42+J44+J46+J48+J50+J52+J54+J56+J58+J60+J62+J64</f>
        <v>0</v>
      </c>
      <c r="K66" s="317"/>
      <c r="L66" s="317"/>
      <c r="M66" s="322"/>
      <c r="N66" s="324"/>
      <c r="O66" s="202">
        <f t="shared" ref="O66:X67" si="30">O4+O6+O8+O10+O12+O14+O16+O18+O20+O22+O24+O26+O28+O30+O32+O34+O36+O38+O40+O42+O44+O46+O48+O50+O52+O54+O56+O58+O60+O62+O64</f>
        <v>0</v>
      </c>
      <c r="P66" s="202">
        <f t="shared" si="30"/>
        <v>0</v>
      </c>
      <c r="Q66" s="202">
        <f t="shared" si="30"/>
        <v>0</v>
      </c>
      <c r="R66" s="202">
        <f t="shared" si="30"/>
        <v>0</v>
      </c>
      <c r="S66" s="202">
        <f t="shared" si="30"/>
        <v>0</v>
      </c>
      <c r="T66" s="202">
        <f t="shared" si="30"/>
        <v>0</v>
      </c>
      <c r="U66" s="202">
        <f t="shared" si="30"/>
        <v>0</v>
      </c>
      <c r="V66" s="202">
        <f t="shared" si="30"/>
        <v>0</v>
      </c>
      <c r="W66" s="202">
        <f t="shared" si="30"/>
        <v>0</v>
      </c>
      <c r="X66" s="202">
        <f t="shared" si="30"/>
        <v>0</v>
      </c>
      <c r="Y66" s="317"/>
      <c r="Z66" s="317"/>
      <c r="AA66" s="317"/>
      <c r="AB66" s="317"/>
      <c r="AC66" s="202">
        <f t="shared" ref="AC66:AE67" si="31">AC4+AC6+AC8+AC10+AC12+AC14+AC16+AC18+AC20+AC22+AC24+AC26+AC28+AC30+AC32+AC34+AC36+AC38+AC40+AC42+AC44+AC46+AC48+AC50+AC52+AC54+AC56+AC58+AC60+AC62+AC64</f>
        <v>0</v>
      </c>
      <c r="AD66" s="202">
        <f t="shared" si="31"/>
        <v>0</v>
      </c>
      <c r="AE66" s="204">
        <f t="shared" si="31"/>
        <v>0</v>
      </c>
      <c r="AF66" s="319">
        <f>SUM(AF4:AF65)</f>
        <v>0</v>
      </c>
      <c r="AG66" s="307">
        <f>AG64</f>
        <v>0</v>
      </c>
    </row>
    <row r="67" spans="1:33" ht="16.5" customHeight="1" x14ac:dyDescent="0.4">
      <c r="A67" s="329"/>
      <c r="B67" s="330"/>
      <c r="C67" s="205">
        <v>0.1</v>
      </c>
      <c r="D67" s="206">
        <f>D5+D7+D9+D11+D13+D15+D17+D19+D21+D23+D25+D27+D29+D31+D33+D35+D37+D39+D41+D43+D45+D47+D49+D51+D53+D55+D57+D59+D61+D63+D65</f>
        <v>0</v>
      </c>
      <c r="E67" s="207">
        <f>E5+E7+E9+E11+E13+E15+E17+E19+E21+E23+E25+E27+E29+E31+E33+E35+E37+E39+E41+E43+E45+E47+E49+E51+E53+E55+E57+E59+E61+E63+E65</f>
        <v>0</v>
      </c>
      <c r="F67" s="318"/>
      <c r="G67" s="318"/>
      <c r="H67" s="334"/>
      <c r="I67" s="316"/>
      <c r="J67" s="208">
        <f>J5+J7+J9+J11+J13+J15+J17+J19+J21+J23+J25+J27+J29+J31+J33+J35+J37+J39+J41+J43+J45+J47+J49+J51+J53+J55+J57+J59+J61+J63+J65</f>
        <v>0</v>
      </c>
      <c r="K67" s="318"/>
      <c r="L67" s="318"/>
      <c r="M67" s="323"/>
      <c r="N67" s="325"/>
      <c r="O67" s="207">
        <f t="shared" si="30"/>
        <v>0</v>
      </c>
      <c r="P67" s="207">
        <f t="shared" si="30"/>
        <v>0</v>
      </c>
      <c r="Q67" s="207">
        <f t="shared" si="30"/>
        <v>0</v>
      </c>
      <c r="R67" s="207">
        <f t="shared" si="30"/>
        <v>0</v>
      </c>
      <c r="S67" s="207">
        <f t="shared" si="30"/>
        <v>0</v>
      </c>
      <c r="T67" s="207">
        <f t="shared" si="30"/>
        <v>0</v>
      </c>
      <c r="U67" s="207">
        <f t="shared" si="30"/>
        <v>0</v>
      </c>
      <c r="V67" s="207">
        <f t="shared" si="30"/>
        <v>0</v>
      </c>
      <c r="W67" s="207">
        <f t="shared" si="30"/>
        <v>0</v>
      </c>
      <c r="X67" s="207">
        <f t="shared" si="30"/>
        <v>0</v>
      </c>
      <c r="Y67" s="318"/>
      <c r="Z67" s="318"/>
      <c r="AA67" s="318"/>
      <c r="AB67" s="318"/>
      <c r="AC67" s="207">
        <f t="shared" si="31"/>
        <v>0</v>
      </c>
      <c r="AD67" s="207">
        <f t="shared" si="31"/>
        <v>0</v>
      </c>
      <c r="AE67" s="209">
        <f t="shared" si="31"/>
        <v>0</v>
      </c>
      <c r="AF67" s="320"/>
      <c r="AG67" s="308"/>
    </row>
    <row r="68" spans="1:33" ht="18.75" customHeight="1" thickBot="1" x14ac:dyDescent="0.45">
      <c r="A68" s="331"/>
      <c r="B68" s="332"/>
      <c r="C68" s="210" t="s">
        <v>121</v>
      </c>
      <c r="D68" s="211">
        <f>D66+D67</f>
        <v>0</v>
      </c>
      <c r="E68" s="212">
        <f>E66+E67</f>
        <v>0</v>
      </c>
      <c r="F68" s="213">
        <f>SUM(F4:F65)</f>
        <v>0</v>
      </c>
      <c r="G68" s="213">
        <f t="shared" ref="G68:H68" si="32">SUM(G4:G65)</f>
        <v>0</v>
      </c>
      <c r="H68" s="214">
        <f t="shared" si="32"/>
        <v>0</v>
      </c>
      <c r="I68" s="80">
        <f t="shared" si="29"/>
        <v>0</v>
      </c>
      <c r="J68" s="215">
        <f t="shared" ref="J68:AE68" si="33">J66+J67</f>
        <v>0</v>
      </c>
      <c r="K68" s="213">
        <f>SUM(K4:K65)</f>
        <v>0</v>
      </c>
      <c r="L68" s="213">
        <f t="shared" ref="L68:N68" si="34">SUM(L4:L65)</f>
        <v>0</v>
      </c>
      <c r="M68" s="216">
        <f t="shared" si="34"/>
        <v>0</v>
      </c>
      <c r="N68" s="217">
        <f t="shared" si="34"/>
        <v>0</v>
      </c>
      <c r="O68" s="212">
        <f t="shared" si="33"/>
        <v>0</v>
      </c>
      <c r="P68" s="212">
        <f t="shared" si="33"/>
        <v>0</v>
      </c>
      <c r="Q68" s="212">
        <f t="shared" si="33"/>
        <v>0</v>
      </c>
      <c r="R68" s="212">
        <f t="shared" si="33"/>
        <v>0</v>
      </c>
      <c r="S68" s="212">
        <f t="shared" si="33"/>
        <v>0</v>
      </c>
      <c r="T68" s="212">
        <f t="shared" si="33"/>
        <v>0</v>
      </c>
      <c r="U68" s="212">
        <f t="shared" si="33"/>
        <v>0</v>
      </c>
      <c r="V68" s="212">
        <f t="shared" si="33"/>
        <v>0</v>
      </c>
      <c r="W68" s="212">
        <f t="shared" si="33"/>
        <v>0</v>
      </c>
      <c r="X68" s="212">
        <f t="shared" si="33"/>
        <v>0</v>
      </c>
      <c r="Y68" s="213">
        <f t="shared" ref="Y68:AB68" si="35">SUM(Y4:Y65)</f>
        <v>0</v>
      </c>
      <c r="Z68" s="213">
        <f t="shared" si="35"/>
        <v>0</v>
      </c>
      <c r="AA68" s="213">
        <f t="shared" si="35"/>
        <v>0</v>
      </c>
      <c r="AB68" s="213">
        <f t="shared" si="35"/>
        <v>0</v>
      </c>
      <c r="AC68" s="212">
        <f t="shared" si="33"/>
        <v>0</v>
      </c>
      <c r="AD68" s="212">
        <f t="shared" si="33"/>
        <v>0</v>
      </c>
      <c r="AE68" s="218">
        <f t="shared" si="33"/>
        <v>0</v>
      </c>
      <c r="AF68" s="81">
        <f>SUM(J68:AE68)</f>
        <v>0</v>
      </c>
      <c r="AG68" s="309"/>
    </row>
    <row r="69" spans="1:33" ht="26.25" customHeight="1" x14ac:dyDescent="0.35">
      <c r="L69" s="303" t="s">
        <v>116</v>
      </c>
      <c r="M69" s="303"/>
      <c r="X69" s="303" t="s">
        <v>126</v>
      </c>
      <c r="Y69" s="303"/>
    </row>
    <row r="70" spans="1:33" ht="26.25" customHeight="1" x14ac:dyDescent="0.4">
      <c r="D70" s="310" t="s">
        <v>114</v>
      </c>
      <c r="E70" s="310"/>
      <c r="F70" s="311"/>
      <c r="G70" s="312"/>
      <c r="I70" s="310" t="s">
        <v>124</v>
      </c>
      <c r="J70" s="310"/>
      <c r="K70" s="310"/>
      <c r="L70" s="301">
        <f>D68+F70</f>
        <v>0</v>
      </c>
      <c r="M70" s="302"/>
      <c r="P70" s="310" t="s">
        <v>115</v>
      </c>
      <c r="Q70" s="310"/>
      <c r="R70" s="311"/>
      <c r="S70" s="312"/>
      <c r="U70" s="310" t="s">
        <v>125</v>
      </c>
      <c r="V70" s="310"/>
      <c r="W70" s="310"/>
      <c r="X70" s="301">
        <f>J68+R70</f>
        <v>0</v>
      </c>
      <c r="Y70" s="302"/>
      <c r="AE70" s="242"/>
      <c r="AF70" t="s">
        <v>147</v>
      </c>
    </row>
    <row r="71" spans="1:33" s="137" customFormat="1" ht="21" customHeight="1" x14ac:dyDescent="0.4">
      <c r="A71" s="136"/>
      <c r="D71" s="363" t="s">
        <v>130</v>
      </c>
      <c r="E71" s="363"/>
      <c r="F71" s="358"/>
      <c r="G71" s="359"/>
      <c r="I71" s="362" t="s">
        <v>130</v>
      </c>
      <c r="J71" s="362"/>
      <c r="K71" s="362"/>
      <c r="L71" s="360">
        <f>D66+F71</f>
        <v>0</v>
      </c>
      <c r="M71" s="361"/>
      <c r="P71" s="363" t="s">
        <v>130</v>
      </c>
      <c r="Q71" s="363"/>
      <c r="R71" s="358"/>
      <c r="S71" s="359"/>
      <c r="U71" s="362" t="s">
        <v>130</v>
      </c>
      <c r="V71" s="362"/>
      <c r="W71" s="362"/>
      <c r="X71" s="360">
        <f>J66+R71</f>
        <v>0</v>
      </c>
      <c r="Y71" s="361"/>
    </row>
  </sheetData>
  <mergeCells count="532">
    <mergeCell ref="D71:E71"/>
    <mergeCell ref="F71:G71"/>
    <mergeCell ref="I71:K71"/>
    <mergeCell ref="L71:M71"/>
    <mergeCell ref="P71:Q71"/>
    <mergeCell ref="R71:S71"/>
    <mergeCell ref="U71:W71"/>
    <mergeCell ref="X71:Y71"/>
    <mergeCell ref="D2:I2"/>
    <mergeCell ref="J2:M2"/>
    <mergeCell ref="N2:AF2"/>
    <mergeCell ref="AB8:AB9"/>
    <mergeCell ref="AF8:AF9"/>
    <mergeCell ref="AB12:AB13"/>
    <mergeCell ref="AF12:AF13"/>
    <mergeCell ref="AB16:AB17"/>
    <mergeCell ref="AF16:AF17"/>
    <mergeCell ref="AB20:AB21"/>
    <mergeCell ref="AF20:AF21"/>
    <mergeCell ref="AB24:AB25"/>
    <mergeCell ref="AF24:AF25"/>
    <mergeCell ref="AB28:AB29"/>
    <mergeCell ref="AF28:AF29"/>
    <mergeCell ref="AB32:AB33"/>
    <mergeCell ref="A6:A7"/>
    <mergeCell ref="B6:B7"/>
    <mergeCell ref="F6:F7"/>
    <mergeCell ref="G6:G7"/>
    <mergeCell ref="H6:H7"/>
    <mergeCell ref="I6:I7"/>
    <mergeCell ref="K6:K7"/>
    <mergeCell ref="L4:L5"/>
    <mergeCell ref="M4:M5"/>
    <mergeCell ref="A4:A5"/>
    <mergeCell ref="B4:B5"/>
    <mergeCell ref="F4:F5"/>
    <mergeCell ref="G4:G5"/>
    <mergeCell ref="H4:H5"/>
    <mergeCell ref="I4:I5"/>
    <mergeCell ref="K4:K5"/>
    <mergeCell ref="B8:B9"/>
    <mergeCell ref="F8:F9"/>
    <mergeCell ref="G8:G9"/>
    <mergeCell ref="H8:H9"/>
    <mergeCell ref="I8:I9"/>
    <mergeCell ref="K8:K9"/>
    <mergeCell ref="L6:L7"/>
    <mergeCell ref="M6:M7"/>
    <mergeCell ref="AG4:AG5"/>
    <mergeCell ref="N4:N5"/>
    <mergeCell ref="Y4:Y5"/>
    <mergeCell ref="Z4:Z5"/>
    <mergeCell ref="AA4:AA5"/>
    <mergeCell ref="AB6:AB7"/>
    <mergeCell ref="AF6:AF7"/>
    <mergeCell ref="AG6:AG7"/>
    <mergeCell ref="N6:N7"/>
    <mergeCell ref="Y6:Y7"/>
    <mergeCell ref="Z6:Z7"/>
    <mergeCell ref="AA6:AA7"/>
    <mergeCell ref="AB4:AB5"/>
    <mergeCell ref="AF4:AF5"/>
    <mergeCell ref="L10:L11"/>
    <mergeCell ref="M10:M11"/>
    <mergeCell ref="AG8:AG9"/>
    <mergeCell ref="A10:A11"/>
    <mergeCell ref="B10:B11"/>
    <mergeCell ref="F10:F11"/>
    <mergeCell ref="G10:G11"/>
    <mergeCell ref="H10:H11"/>
    <mergeCell ref="I10:I11"/>
    <mergeCell ref="K10:K11"/>
    <mergeCell ref="L8:L9"/>
    <mergeCell ref="M8:M9"/>
    <mergeCell ref="N8:N9"/>
    <mergeCell ref="Y8:Y9"/>
    <mergeCell ref="Z8:Z9"/>
    <mergeCell ref="AA8:AA9"/>
    <mergeCell ref="AB10:AB11"/>
    <mergeCell ref="AF10:AF11"/>
    <mergeCell ref="AG10:AG11"/>
    <mergeCell ref="N10:N11"/>
    <mergeCell ref="Y10:Y11"/>
    <mergeCell ref="Z10:Z11"/>
    <mergeCell ref="AA10:AA11"/>
    <mergeCell ref="A8:A9"/>
    <mergeCell ref="A14:A15"/>
    <mergeCell ref="B14:B15"/>
    <mergeCell ref="F14:F15"/>
    <mergeCell ref="G14:G15"/>
    <mergeCell ref="H14:H15"/>
    <mergeCell ref="I14:I15"/>
    <mergeCell ref="K14:K15"/>
    <mergeCell ref="L12:L13"/>
    <mergeCell ref="M12:M13"/>
    <mergeCell ref="A12:A13"/>
    <mergeCell ref="B12:B13"/>
    <mergeCell ref="F12:F13"/>
    <mergeCell ref="G12:G13"/>
    <mergeCell ref="H12:H13"/>
    <mergeCell ref="I12:I13"/>
    <mergeCell ref="K12:K13"/>
    <mergeCell ref="B16:B17"/>
    <mergeCell ref="F16:F17"/>
    <mergeCell ref="G16:G17"/>
    <mergeCell ref="H16:H17"/>
    <mergeCell ref="I16:I17"/>
    <mergeCell ref="K16:K17"/>
    <mergeCell ref="L14:L15"/>
    <mergeCell ref="M14:M15"/>
    <mergeCell ref="AG12:AG13"/>
    <mergeCell ref="N12:N13"/>
    <mergeCell ref="Y12:Y13"/>
    <mergeCell ref="Z12:Z13"/>
    <mergeCell ref="AA12:AA13"/>
    <mergeCell ref="AB14:AB15"/>
    <mergeCell ref="AF14:AF15"/>
    <mergeCell ref="AG14:AG15"/>
    <mergeCell ref="N14:N15"/>
    <mergeCell ref="Y14:Y15"/>
    <mergeCell ref="Z14:Z15"/>
    <mergeCell ref="AA14:AA15"/>
    <mergeCell ref="L18:L19"/>
    <mergeCell ref="M18:M19"/>
    <mergeCell ref="AG16:AG17"/>
    <mergeCell ref="A18:A19"/>
    <mergeCell ref="B18:B19"/>
    <mergeCell ref="F18:F19"/>
    <mergeCell ref="G18:G19"/>
    <mergeCell ref="H18:H19"/>
    <mergeCell ref="I18:I19"/>
    <mergeCell ref="K18:K19"/>
    <mergeCell ref="L16:L17"/>
    <mergeCell ref="M16:M17"/>
    <mergeCell ref="N16:N17"/>
    <mergeCell ref="Y16:Y17"/>
    <mergeCell ref="Z16:Z17"/>
    <mergeCell ref="AA16:AA17"/>
    <mergeCell ref="AB18:AB19"/>
    <mergeCell ref="AF18:AF19"/>
    <mergeCell ref="AG18:AG19"/>
    <mergeCell ref="N18:N19"/>
    <mergeCell ref="Y18:Y19"/>
    <mergeCell ref="Z18:Z19"/>
    <mergeCell ref="AA18:AA19"/>
    <mergeCell ref="A16:A17"/>
    <mergeCell ref="A22:A23"/>
    <mergeCell ref="B22:B23"/>
    <mergeCell ref="F22:F23"/>
    <mergeCell ref="G22:G23"/>
    <mergeCell ref="H22:H23"/>
    <mergeCell ref="I22:I23"/>
    <mergeCell ref="K22:K23"/>
    <mergeCell ref="L20:L21"/>
    <mergeCell ref="M20:M21"/>
    <mergeCell ref="A20:A21"/>
    <mergeCell ref="B20:B21"/>
    <mergeCell ref="F20:F21"/>
    <mergeCell ref="G20:G21"/>
    <mergeCell ref="H20:H21"/>
    <mergeCell ref="I20:I21"/>
    <mergeCell ref="K20:K21"/>
    <mergeCell ref="B24:B25"/>
    <mergeCell ref="F24:F25"/>
    <mergeCell ref="G24:G25"/>
    <mergeCell ref="H24:H25"/>
    <mergeCell ref="I24:I25"/>
    <mergeCell ref="K24:K25"/>
    <mergeCell ref="L22:L23"/>
    <mergeCell ref="M22:M23"/>
    <mergeCell ref="AG20:AG21"/>
    <mergeCell ref="N20:N21"/>
    <mergeCell ref="Y20:Y21"/>
    <mergeCell ref="Z20:Z21"/>
    <mergeCell ref="AA20:AA21"/>
    <mergeCell ref="AB22:AB23"/>
    <mergeCell ref="AF22:AF23"/>
    <mergeCell ref="AG22:AG23"/>
    <mergeCell ref="N22:N23"/>
    <mergeCell ref="Y22:Y23"/>
    <mergeCell ref="Z22:Z23"/>
    <mergeCell ref="AA22:AA23"/>
    <mergeCell ref="L26:L27"/>
    <mergeCell ref="M26:M27"/>
    <mergeCell ref="AG24:AG25"/>
    <mergeCell ref="A26:A27"/>
    <mergeCell ref="B26:B27"/>
    <mergeCell ref="F26:F27"/>
    <mergeCell ref="G26:G27"/>
    <mergeCell ref="H26:H27"/>
    <mergeCell ref="I26:I27"/>
    <mergeCell ref="K26:K27"/>
    <mergeCell ref="L24:L25"/>
    <mergeCell ref="M24:M25"/>
    <mergeCell ref="N24:N25"/>
    <mergeCell ref="Y24:Y25"/>
    <mergeCell ref="Z24:Z25"/>
    <mergeCell ref="AA24:AA25"/>
    <mergeCell ref="AB26:AB27"/>
    <mergeCell ref="AF26:AF27"/>
    <mergeCell ref="AG26:AG27"/>
    <mergeCell ref="N26:N27"/>
    <mergeCell ref="Y26:Y27"/>
    <mergeCell ref="Z26:Z27"/>
    <mergeCell ref="AA26:AA27"/>
    <mergeCell ref="A24:A25"/>
    <mergeCell ref="N30:N31"/>
    <mergeCell ref="Y30:Y31"/>
    <mergeCell ref="Z30:Z31"/>
    <mergeCell ref="AA30:AA31"/>
    <mergeCell ref="A28:A29"/>
    <mergeCell ref="B28:B29"/>
    <mergeCell ref="F28:F29"/>
    <mergeCell ref="G28:G29"/>
    <mergeCell ref="H28:H29"/>
    <mergeCell ref="I28:I29"/>
    <mergeCell ref="K28:K29"/>
    <mergeCell ref="F32:F33"/>
    <mergeCell ref="G32:G33"/>
    <mergeCell ref="H32:H33"/>
    <mergeCell ref="I32:I33"/>
    <mergeCell ref="K32:K33"/>
    <mergeCell ref="L30:L31"/>
    <mergeCell ref="M30:M31"/>
    <mergeCell ref="AG28:AG29"/>
    <mergeCell ref="A30:A31"/>
    <mergeCell ref="B30:B31"/>
    <mergeCell ref="F30:F31"/>
    <mergeCell ref="G30:G31"/>
    <mergeCell ref="H30:H31"/>
    <mergeCell ref="I30:I31"/>
    <mergeCell ref="K30:K31"/>
    <mergeCell ref="L28:L29"/>
    <mergeCell ref="M28:M29"/>
    <mergeCell ref="N28:N29"/>
    <mergeCell ref="Y28:Y29"/>
    <mergeCell ref="Z28:Z29"/>
    <mergeCell ref="AA28:AA29"/>
    <mergeCell ref="AB30:AB31"/>
    <mergeCell ref="AF30:AF31"/>
    <mergeCell ref="AG30:AG31"/>
    <mergeCell ref="AF32:AF33"/>
    <mergeCell ref="AG32:AG33"/>
    <mergeCell ref="A34:A35"/>
    <mergeCell ref="B34:B35"/>
    <mergeCell ref="F34:F35"/>
    <mergeCell ref="G34:G35"/>
    <mergeCell ref="H34:H35"/>
    <mergeCell ref="I34:I35"/>
    <mergeCell ref="K34:K35"/>
    <mergeCell ref="L32:L33"/>
    <mergeCell ref="M32:M33"/>
    <mergeCell ref="N32:N33"/>
    <mergeCell ref="Y32:Y33"/>
    <mergeCell ref="Z32:Z33"/>
    <mergeCell ref="AA32:AA33"/>
    <mergeCell ref="AB34:AB35"/>
    <mergeCell ref="AF34:AF35"/>
    <mergeCell ref="AG34:AG35"/>
    <mergeCell ref="N34:N35"/>
    <mergeCell ref="Y34:Y35"/>
    <mergeCell ref="Z34:Z35"/>
    <mergeCell ref="AA34:AA35"/>
    <mergeCell ref="A32:A33"/>
    <mergeCell ref="B32:B33"/>
    <mergeCell ref="B36:B37"/>
    <mergeCell ref="F36:F37"/>
    <mergeCell ref="G36:G37"/>
    <mergeCell ref="H36:H37"/>
    <mergeCell ref="I36:I37"/>
    <mergeCell ref="K36:K37"/>
    <mergeCell ref="L34:L35"/>
    <mergeCell ref="M34:M35"/>
    <mergeCell ref="L38:L39"/>
    <mergeCell ref="M38:M39"/>
    <mergeCell ref="AB36:AB37"/>
    <mergeCell ref="AF36:AF37"/>
    <mergeCell ref="AG36:AG37"/>
    <mergeCell ref="A38:A39"/>
    <mergeCell ref="B38:B39"/>
    <mergeCell ref="F38:F39"/>
    <mergeCell ref="G38:G39"/>
    <mergeCell ref="H38:H39"/>
    <mergeCell ref="I38:I39"/>
    <mergeCell ref="K38:K39"/>
    <mergeCell ref="L36:L37"/>
    <mergeCell ref="M36:M37"/>
    <mergeCell ref="N36:N37"/>
    <mergeCell ref="Y36:Y37"/>
    <mergeCell ref="Z36:Z37"/>
    <mergeCell ref="AA36:AA37"/>
    <mergeCell ref="AB38:AB39"/>
    <mergeCell ref="AF38:AF39"/>
    <mergeCell ref="AG38:AG39"/>
    <mergeCell ref="N38:N39"/>
    <mergeCell ref="Y38:Y39"/>
    <mergeCell ref="Z38:Z39"/>
    <mergeCell ref="AA38:AA39"/>
    <mergeCell ref="A36:A37"/>
    <mergeCell ref="AF40:AF41"/>
    <mergeCell ref="AG40:AG41"/>
    <mergeCell ref="A42:A43"/>
    <mergeCell ref="B42:B43"/>
    <mergeCell ref="F42:F43"/>
    <mergeCell ref="G42:G43"/>
    <mergeCell ref="H42:H43"/>
    <mergeCell ref="I42:I43"/>
    <mergeCell ref="K42:K43"/>
    <mergeCell ref="L40:L41"/>
    <mergeCell ref="M40:M41"/>
    <mergeCell ref="N40:N41"/>
    <mergeCell ref="Y40:Y41"/>
    <mergeCell ref="Z40:Z41"/>
    <mergeCell ref="AA40:AA41"/>
    <mergeCell ref="AB42:AB43"/>
    <mergeCell ref="AF42:AF43"/>
    <mergeCell ref="AG42:AG43"/>
    <mergeCell ref="N42:N43"/>
    <mergeCell ref="Y42:Y43"/>
    <mergeCell ref="Z42:Z43"/>
    <mergeCell ref="AA42:AA43"/>
    <mergeCell ref="A40:A41"/>
    <mergeCell ref="B40:B41"/>
    <mergeCell ref="F44:F45"/>
    <mergeCell ref="G44:G45"/>
    <mergeCell ref="H44:H45"/>
    <mergeCell ref="I44:I45"/>
    <mergeCell ref="K44:K45"/>
    <mergeCell ref="L42:L43"/>
    <mergeCell ref="M42:M43"/>
    <mergeCell ref="AB40:AB41"/>
    <mergeCell ref="F40:F41"/>
    <mergeCell ref="G40:G41"/>
    <mergeCell ref="H40:H41"/>
    <mergeCell ref="I40:I41"/>
    <mergeCell ref="K40:K41"/>
    <mergeCell ref="AB44:AB45"/>
    <mergeCell ref="AF44:AF45"/>
    <mergeCell ref="AG44:AG45"/>
    <mergeCell ref="A46:A47"/>
    <mergeCell ref="B46:B47"/>
    <mergeCell ref="F46:F47"/>
    <mergeCell ref="G46:G47"/>
    <mergeCell ref="H46:H47"/>
    <mergeCell ref="I46:I47"/>
    <mergeCell ref="K46:K47"/>
    <mergeCell ref="L44:L45"/>
    <mergeCell ref="M44:M45"/>
    <mergeCell ref="N44:N45"/>
    <mergeCell ref="Y44:Y45"/>
    <mergeCell ref="Z44:Z45"/>
    <mergeCell ref="AA44:AA45"/>
    <mergeCell ref="AB46:AB47"/>
    <mergeCell ref="AF46:AF47"/>
    <mergeCell ref="AG46:AG47"/>
    <mergeCell ref="N46:N47"/>
    <mergeCell ref="Y46:Y47"/>
    <mergeCell ref="Z46:Z47"/>
    <mergeCell ref="AA46:AA47"/>
    <mergeCell ref="A44:A45"/>
    <mergeCell ref="B44:B45"/>
    <mergeCell ref="B48:B49"/>
    <mergeCell ref="F48:F49"/>
    <mergeCell ref="G48:G49"/>
    <mergeCell ref="H48:H49"/>
    <mergeCell ref="I48:I49"/>
    <mergeCell ref="K48:K49"/>
    <mergeCell ref="L46:L47"/>
    <mergeCell ref="M46:M47"/>
    <mergeCell ref="L50:L51"/>
    <mergeCell ref="M50:M51"/>
    <mergeCell ref="AB48:AB49"/>
    <mergeCell ref="AF48:AF49"/>
    <mergeCell ref="AG48:AG49"/>
    <mergeCell ref="A50:A51"/>
    <mergeCell ref="B50:B51"/>
    <mergeCell ref="F50:F51"/>
    <mergeCell ref="G50:G51"/>
    <mergeCell ref="H50:H51"/>
    <mergeCell ref="I50:I51"/>
    <mergeCell ref="K50:K51"/>
    <mergeCell ref="L48:L49"/>
    <mergeCell ref="M48:M49"/>
    <mergeCell ref="N48:N49"/>
    <mergeCell ref="Y48:Y49"/>
    <mergeCell ref="Z48:Z49"/>
    <mergeCell ref="AA48:AA49"/>
    <mergeCell ref="AB50:AB51"/>
    <mergeCell ref="AF50:AF51"/>
    <mergeCell ref="AG50:AG51"/>
    <mergeCell ref="N50:N51"/>
    <mergeCell ref="Y50:Y51"/>
    <mergeCell ref="Z50:Z51"/>
    <mergeCell ref="AA50:AA51"/>
    <mergeCell ref="A48:A49"/>
    <mergeCell ref="AF52:AF53"/>
    <mergeCell ref="AG52:AG53"/>
    <mergeCell ref="A54:A55"/>
    <mergeCell ref="B54:B55"/>
    <mergeCell ref="F54:F55"/>
    <mergeCell ref="G54:G55"/>
    <mergeCell ref="H54:H55"/>
    <mergeCell ref="I54:I55"/>
    <mergeCell ref="K54:K55"/>
    <mergeCell ref="L52:L53"/>
    <mergeCell ref="M52:M53"/>
    <mergeCell ref="N52:N53"/>
    <mergeCell ref="Y52:Y53"/>
    <mergeCell ref="Z52:Z53"/>
    <mergeCell ref="AA52:AA53"/>
    <mergeCell ref="AB54:AB55"/>
    <mergeCell ref="AF54:AF55"/>
    <mergeCell ref="AG54:AG55"/>
    <mergeCell ref="N54:N55"/>
    <mergeCell ref="Y54:Y55"/>
    <mergeCell ref="Z54:Z55"/>
    <mergeCell ref="AA54:AA55"/>
    <mergeCell ref="A52:A53"/>
    <mergeCell ref="B52:B53"/>
    <mergeCell ref="F56:F57"/>
    <mergeCell ref="G56:G57"/>
    <mergeCell ref="H56:H57"/>
    <mergeCell ref="I56:I57"/>
    <mergeCell ref="K56:K57"/>
    <mergeCell ref="L54:L55"/>
    <mergeCell ref="M54:M55"/>
    <mergeCell ref="AB52:AB53"/>
    <mergeCell ref="F52:F53"/>
    <mergeCell ref="G52:G53"/>
    <mergeCell ref="H52:H53"/>
    <mergeCell ref="I52:I53"/>
    <mergeCell ref="K52:K53"/>
    <mergeCell ref="AB56:AB57"/>
    <mergeCell ref="AF56:AF57"/>
    <mergeCell ref="AG56:AG57"/>
    <mergeCell ref="A58:A59"/>
    <mergeCell ref="B58:B59"/>
    <mergeCell ref="F58:F59"/>
    <mergeCell ref="G58:G59"/>
    <mergeCell ref="H58:H59"/>
    <mergeCell ref="I58:I59"/>
    <mergeCell ref="K58:K59"/>
    <mergeCell ref="L56:L57"/>
    <mergeCell ref="M56:M57"/>
    <mergeCell ref="N56:N57"/>
    <mergeCell ref="Y56:Y57"/>
    <mergeCell ref="Z56:Z57"/>
    <mergeCell ref="AA56:AA57"/>
    <mergeCell ref="AB58:AB59"/>
    <mergeCell ref="AF58:AF59"/>
    <mergeCell ref="AG58:AG59"/>
    <mergeCell ref="N58:N59"/>
    <mergeCell ref="Y58:Y59"/>
    <mergeCell ref="Z58:Z59"/>
    <mergeCell ref="AA58:AA59"/>
    <mergeCell ref="A56:A57"/>
    <mergeCell ref="B56:B57"/>
    <mergeCell ref="B60:B61"/>
    <mergeCell ref="F60:F61"/>
    <mergeCell ref="G60:G61"/>
    <mergeCell ref="H60:H61"/>
    <mergeCell ref="I60:I61"/>
    <mergeCell ref="K60:K61"/>
    <mergeCell ref="L58:L59"/>
    <mergeCell ref="M58:M59"/>
    <mergeCell ref="L62:L63"/>
    <mergeCell ref="M62:M63"/>
    <mergeCell ref="AB60:AB61"/>
    <mergeCell ref="AF60:AF61"/>
    <mergeCell ref="AG60:AG61"/>
    <mergeCell ref="A62:A63"/>
    <mergeCell ref="B62:B63"/>
    <mergeCell ref="F62:F63"/>
    <mergeCell ref="G62:G63"/>
    <mergeCell ref="H62:H63"/>
    <mergeCell ref="I62:I63"/>
    <mergeCell ref="K62:K63"/>
    <mergeCell ref="L60:L61"/>
    <mergeCell ref="M60:M61"/>
    <mergeCell ref="N60:N61"/>
    <mergeCell ref="Y60:Y61"/>
    <mergeCell ref="Z60:Z61"/>
    <mergeCell ref="AA60:AA61"/>
    <mergeCell ref="AB62:AB63"/>
    <mergeCell ref="AF62:AF63"/>
    <mergeCell ref="AG62:AG63"/>
    <mergeCell ref="N62:N63"/>
    <mergeCell ref="Y62:Y63"/>
    <mergeCell ref="Z62:Z63"/>
    <mergeCell ref="AA62:AA63"/>
    <mergeCell ref="A60:A61"/>
    <mergeCell ref="AB64:AB65"/>
    <mergeCell ref="AF64:AF65"/>
    <mergeCell ref="AG64:AG65"/>
    <mergeCell ref="A66:B68"/>
    <mergeCell ref="F66:F67"/>
    <mergeCell ref="G66:G67"/>
    <mergeCell ref="H66:H67"/>
    <mergeCell ref="I66:I67"/>
    <mergeCell ref="K66:K67"/>
    <mergeCell ref="L66:L67"/>
    <mergeCell ref="L64:L65"/>
    <mergeCell ref="M64:M65"/>
    <mergeCell ref="N64:N65"/>
    <mergeCell ref="Y64:Y65"/>
    <mergeCell ref="Z64:Z65"/>
    <mergeCell ref="AA64:AA65"/>
    <mergeCell ref="A64:A65"/>
    <mergeCell ref="B64:B65"/>
    <mergeCell ref="F64:F65"/>
    <mergeCell ref="G64:G65"/>
    <mergeCell ref="H64:H65"/>
    <mergeCell ref="I64:I65"/>
    <mergeCell ref="K64:K65"/>
    <mergeCell ref="U70:W70"/>
    <mergeCell ref="X70:Y70"/>
    <mergeCell ref="AF66:AF67"/>
    <mergeCell ref="AG66:AG68"/>
    <mergeCell ref="L69:M69"/>
    <mergeCell ref="X69:Y69"/>
    <mergeCell ref="D70:E70"/>
    <mergeCell ref="F70:G70"/>
    <mergeCell ref="I70:K70"/>
    <mergeCell ref="L70:M70"/>
    <mergeCell ref="P70:Q70"/>
    <mergeCell ref="R70:S70"/>
    <mergeCell ref="M66:M67"/>
    <mergeCell ref="N66:N67"/>
    <mergeCell ref="Y66:Y67"/>
    <mergeCell ref="Z66:Z67"/>
    <mergeCell ref="AA66:AA67"/>
    <mergeCell ref="AB66:AB67"/>
  </mergeCells>
  <phoneticPr fontId="1"/>
  <pageMargins left="0.70866141732283472" right="0.70866141732283472" top="0.31496062992125984" bottom="0.31496062992125984" header="0.31496062992125984" footer="0.31496062992125984"/>
  <pageSetup paperSize="8"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3E96C-ED37-43BA-A296-E50049647DC2}">
  <dimension ref="A1:AG71"/>
  <sheetViews>
    <sheetView view="pageBreakPreview" zoomScale="90" zoomScaleNormal="90" zoomScaleSheetLayoutView="90" workbookViewId="0">
      <pane xSplit="3" ySplit="3" topLeftCell="D13" activePane="bottomRight" state="frozen"/>
      <selection activeCell="D3" sqref="D3"/>
      <selection pane="topRight" activeCell="D3" sqref="D3"/>
      <selection pane="bottomLeft" activeCell="D3" sqref="D3"/>
      <selection pane="bottomRight" activeCell="D4" sqref="D4"/>
    </sheetView>
  </sheetViews>
  <sheetFormatPr defaultRowHeight="18.75" x14ac:dyDescent="0.4"/>
  <cols>
    <col min="1" max="1" width="4.25" style="1" customWidth="1"/>
    <col min="2" max="3" width="5" customWidth="1"/>
    <col min="4" max="32" width="8" customWidth="1"/>
    <col min="33" max="33" width="11" customWidth="1"/>
  </cols>
  <sheetData>
    <row r="1" spans="1:33" ht="26.25" customHeight="1" thickBot="1" x14ac:dyDescent="0.45">
      <c r="A1" s="16"/>
      <c r="B1" s="16"/>
      <c r="C1" s="16"/>
      <c r="D1" s="16"/>
      <c r="E1" s="16" t="s">
        <v>109</v>
      </c>
      <c r="F1" s="16">
        <v>4</v>
      </c>
      <c r="G1" s="16" t="s">
        <v>110</v>
      </c>
      <c r="H1" s="17" t="s">
        <v>111</v>
      </c>
      <c r="I1" s="17"/>
      <c r="AB1" s="82"/>
      <c r="AC1" s="83"/>
      <c r="AD1" s="83"/>
      <c r="AE1" s="83"/>
      <c r="AF1" s="83"/>
      <c r="AG1" s="49"/>
    </row>
    <row r="2" spans="1:33" ht="19.5" customHeight="1" x14ac:dyDescent="0.4">
      <c r="A2" s="18"/>
      <c r="B2" s="25"/>
      <c r="C2" s="61"/>
      <c r="D2" s="354" t="s">
        <v>113</v>
      </c>
      <c r="E2" s="355"/>
      <c r="F2" s="355"/>
      <c r="G2" s="355"/>
      <c r="H2" s="355"/>
      <c r="I2" s="356"/>
      <c r="J2" s="355" t="s">
        <v>112</v>
      </c>
      <c r="K2" s="355"/>
      <c r="L2" s="355"/>
      <c r="M2" s="357"/>
      <c r="N2" s="355" t="s">
        <v>108</v>
      </c>
      <c r="O2" s="355"/>
      <c r="P2" s="355"/>
      <c r="Q2" s="355"/>
      <c r="R2" s="355"/>
      <c r="S2" s="355"/>
      <c r="T2" s="355"/>
      <c r="U2" s="355"/>
      <c r="V2" s="355"/>
      <c r="W2" s="355"/>
      <c r="X2" s="355"/>
      <c r="Y2" s="355"/>
      <c r="Z2" s="355"/>
      <c r="AA2" s="355"/>
      <c r="AB2" s="355"/>
      <c r="AC2" s="355"/>
      <c r="AD2" s="355"/>
      <c r="AE2" s="355"/>
      <c r="AF2" s="357"/>
      <c r="AG2" s="20" t="s">
        <v>97</v>
      </c>
    </row>
    <row r="3" spans="1:33" s="15" customFormat="1" ht="37.5" x14ac:dyDescent="0.4">
      <c r="A3" s="19" t="s">
        <v>80</v>
      </c>
      <c r="B3" s="26" t="s">
        <v>81</v>
      </c>
      <c r="C3" s="7" t="s">
        <v>119</v>
      </c>
      <c r="D3" s="24" t="s">
        <v>82</v>
      </c>
      <c r="E3" s="22" t="s">
        <v>19</v>
      </c>
      <c r="F3" s="22" t="s">
        <v>98</v>
      </c>
      <c r="G3" s="22" t="s">
        <v>83</v>
      </c>
      <c r="H3" s="23" t="s">
        <v>84</v>
      </c>
      <c r="I3" s="78" t="s">
        <v>85</v>
      </c>
      <c r="J3" s="21" t="s">
        <v>86</v>
      </c>
      <c r="K3" s="22" t="s">
        <v>100</v>
      </c>
      <c r="L3" s="22" t="s">
        <v>87</v>
      </c>
      <c r="M3" s="74" t="s">
        <v>88</v>
      </c>
      <c r="N3" s="21" t="s">
        <v>89</v>
      </c>
      <c r="O3" s="22" t="s">
        <v>118</v>
      </c>
      <c r="P3" s="22" t="s">
        <v>101</v>
      </c>
      <c r="Q3" s="22" t="s">
        <v>102</v>
      </c>
      <c r="R3" s="22" t="s">
        <v>90</v>
      </c>
      <c r="S3" s="22" t="s">
        <v>103</v>
      </c>
      <c r="T3" s="22" t="s">
        <v>104</v>
      </c>
      <c r="U3" s="22" t="s">
        <v>105</v>
      </c>
      <c r="V3" s="22" t="s">
        <v>91</v>
      </c>
      <c r="W3" s="22" t="s">
        <v>92</v>
      </c>
      <c r="X3" s="22" t="s">
        <v>106</v>
      </c>
      <c r="Y3" s="22" t="s">
        <v>93</v>
      </c>
      <c r="Z3" s="22" t="s">
        <v>122</v>
      </c>
      <c r="AA3" s="22" t="s">
        <v>107</v>
      </c>
      <c r="AB3" s="22" t="s">
        <v>94</v>
      </c>
      <c r="AC3" s="22" t="s">
        <v>95</v>
      </c>
      <c r="AD3" s="22"/>
      <c r="AE3" s="23"/>
      <c r="AF3" s="66" t="s">
        <v>96</v>
      </c>
      <c r="AG3" s="219" t="s">
        <v>99</v>
      </c>
    </row>
    <row r="4" spans="1:33" ht="16.5" customHeight="1" x14ac:dyDescent="0.4">
      <c r="A4" s="345">
        <v>1</v>
      </c>
      <c r="B4" s="343"/>
      <c r="C4" s="62">
        <v>0.08</v>
      </c>
      <c r="D4" s="27"/>
      <c r="E4" s="67"/>
      <c r="F4" s="313"/>
      <c r="G4" s="313"/>
      <c r="H4" s="340"/>
      <c r="I4" s="315">
        <f>SUM(D4:H5)</f>
        <v>0</v>
      </c>
      <c r="J4" s="75"/>
      <c r="K4" s="313"/>
      <c r="L4" s="313"/>
      <c r="M4" s="338"/>
      <c r="N4" s="349"/>
      <c r="O4" s="67"/>
      <c r="P4" s="67"/>
      <c r="Q4" s="67"/>
      <c r="R4" s="67"/>
      <c r="S4" s="67"/>
      <c r="T4" s="67"/>
      <c r="U4" s="67"/>
      <c r="V4" s="67"/>
      <c r="W4" s="67"/>
      <c r="X4" s="67"/>
      <c r="Y4" s="313"/>
      <c r="Z4" s="313"/>
      <c r="AA4" s="313"/>
      <c r="AB4" s="313"/>
      <c r="AC4" s="67"/>
      <c r="AD4" s="67"/>
      <c r="AE4" s="68"/>
      <c r="AF4" s="327">
        <f>SUM(J4:AE5)</f>
        <v>0</v>
      </c>
      <c r="AG4" s="335">
        <f>'3月'!AG66+'4月'!I4-'4月'!AF4</f>
        <v>0</v>
      </c>
    </row>
    <row r="5" spans="1:33" ht="16.5" customHeight="1" x14ac:dyDescent="0.4">
      <c r="A5" s="346"/>
      <c r="B5" s="353"/>
      <c r="C5" s="64">
        <v>0.1</v>
      </c>
      <c r="D5" s="28"/>
      <c r="E5" s="69"/>
      <c r="F5" s="314"/>
      <c r="G5" s="314"/>
      <c r="H5" s="341"/>
      <c r="I5" s="316"/>
      <c r="J5" s="76"/>
      <c r="K5" s="314"/>
      <c r="L5" s="314"/>
      <c r="M5" s="352"/>
      <c r="N5" s="350"/>
      <c r="O5" s="69"/>
      <c r="P5" s="69"/>
      <c r="Q5" s="69"/>
      <c r="R5" s="69"/>
      <c r="S5" s="69"/>
      <c r="T5" s="69"/>
      <c r="U5" s="69"/>
      <c r="V5" s="69"/>
      <c r="W5" s="69"/>
      <c r="X5" s="69"/>
      <c r="Y5" s="314"/>
      <c r="Z5" s="314"/>
      <c r="AA5" s="314"/>
      <c r="AB5" s="314"/>
      <c r="AC5" s="69"/>
      <c r="AD5" s="69"/>
      <c r="AE5" s="70"/>
      <c r="AF5" s="328"/>
      <c r="AG5" s="336"/>
    </row>
    <row r="6" spans="1:33" ht="16.5" customHeight="1" x14ac:dyDescent="0.4">
      <c r="A6" s="345">
        <v>2</v>
      </c>
      <c r="B6" s="343"/>
      <c r="C6" s="65">
        <v>0.08</v>
      </c>
      <c r="D6" s="27"/>
      <c r="E6" s="67"/>
      <c r="F6" s="313"/>
      <c r="G6" s="313"/>
      <c r="H6" s="340"/>
      <c r="I6" s="315">
        <f>SUM(D6:H7)</f>
        <v>0</v>
      </c>
      <c r="J6" s="75"/>
      <c r="K6" s="313"/>
      <c r="L6" s="313"/>
      <c r="M6" s="338"/>
      <c r="N6" s="349"/>
      <c r="O6" s="67"/>
      <c r="P6" s="67"/>
      <c r="Q6" s="67"/>
      <c r="R6" s="67"/>
      <c r="S6" s="67"/>
      <c r="T6" s="67"/>
      <c r="U6" s="67"/>
      <c r="V6" s="67"/>
      <c r="W6" s="67"/>
      <c r="X6" s="67"/>
      <c r="Y6" s="313"/>
      <c r="Z6" s="313"/>
      <c r="AA6" s="313"/>
      <c r="AB6" s="313"/>
      <c r="AC6" s="67"/>
      <c r="AD6" s="67"/>
      <c r="AE6" s="68"/>
      <c r="AF6" s="327">
        <f>SUM(J6:AE7)</f>
        <v>0</v>
      </c>
      <c r="AG6" s="335">
        <f>AG4+I6-AF6</f>
        <v>0</v>
      </c>
    </row>
    <row r="7" spans="1:33" ht="16.5" customHeight="1" x14ac:dyDescent="0.4">
      <c r="A7" s="346"/>
      <c r="B7" s="353"/>
      <c r="C7" s="63">
        <v>0.1</v>
      </c>
      <c r="D7" s="28"/>
      <c r="E7" s="69"/>
      <c r="F7" s="314"/>
      <c r="G7" s="314"/>
      <c r="H7" s="341"/>
      <c r="I7" s="316"/>
      <c r="J7" s="76"/>
      <c r="K7" s="314"/>
      <c r="L7" s="314"/>
      <c r="M7" s="352"/>
      <c r="N7" s="350"/>
      <c r="O7" s="69"/>
      <c r="P7" s="69"/>
      <c r="Q7" s="69"/>
      <c r="R7" s="69"/>
      <c r="S7" s="69"/>
      <c r="T7" s="69"/>
      <c r="U7" s="69"/>
      <c r="V7" s="69"/>
      <c r="W7" s="69"/>
      <c r="X7" s="69"/>
      <c r="Y7" s="314"/>
      <c r="Z7" s="314"/>
      <c r="AA7" s="314"/>
      <c r="AB7" s="314"/>
      <c r="AC7" s="69"/>
      <c r="AD7" s="69"/>
      <c r="AE7" s="70"/>
      <c r="AF7" s="328"/>
      <c r="AG7" s="336"/>
    </row>
    <row r="8" spans="1:33" ht="16.5" customHeight="1" x14ac:dyDescent="0.4">
      <c r="A8" s="345">
        <v>3</v>
      </c>
      <c r="B8" s="343"/>
      <c r="C8" s="65">
        <v>0.08</v>
      </c>
      <c r="D8" s="27"/>
      <c r="E8" s="67"/>
      <c r="F8" s="313"/>
      <c r="G8" s="313"/>
      <c r="H8" s="340"/>
      <c r="I8" s="315">
        <f>SUM(D8:H9)</f>
        <v>0</v>
      </c>
      <c r="J8" s="75"/>
      <c r="K8" s="313"/>
      <c r="L8" s="313"/>
      <c r="M8" s="338"/>
      <c r="N8" s="349"/>
      <c r="O8" s="67"/>
      <c r="P8" s="67"/>
      <c r="Q8" s="67"/>
      <c r="R8" s="67"/>
      <c r="S8" s="67"/>
      <c r="T8" s="67"/>
      <c r="U8" s="67"/>
      <c r="V8" s="67"/>
      <c r="W8" s="67"/>
      <c r="X8" s="67"/>
      <c r="Y8" s="313"/>
      <c r="Z8" s="313"/>
      <c r="AA8" s="313"/>
      <c r="AB8" s="313"/>
      <c r="AC8" s="67"/>
      <c r="AD8" s="67"/>
      <c r="AE8" s="68"/>
      <c r="AF8" s="327">
        <f>SUM(J8:AE9)</f>
        <v>0</v>
      </c>
      <c r="AG8" s="335">
        <f t="shared" ref="AG8" si="0">AG6+I8-AF8</f>
        <v>0</v>
      </c>
    </row>
    <row r="9" spans="1:33" ht="16.5" customHeight="1" x14ac:dyDescent="0.4">
      <c r="A9" s="346"/>
      <c r="B9" s="353"/>
      <c r="C9" s="63">
        <v>0.1</v>
      </c>
      <c r="D9" s="28"/>
      <c r="E9" s="69"/>
      <c r="F9" s="314"/>
      <c r="G9" s="314"/>
      <c r="H9" s="341"/>
      <c r="I9" s="316"/>
      <c r="J9" s="76"/>
      <c r="K9" s="314"/>
      <c r="L9" s="314"/>
      <c r="M9" s="352"/>
      <c r="N9" s="350"/>
      <c r="O9" s="69"/>
      <c r="P9" s="69"/>
      <c r="Q9" s="69"/>
      <c r="R9" s="69"/>
      <c r="S9" s="69"/>
      <c r="T9" s="69"/>
      <c r="U9" s="69"/>
      <c r="V9" s="69"/>
      <c r="W9" s="69"/>
      <c r="X9" s="69"/>
      <c r="Y9" s="314"/>
      <c r="Z9" s="314"/>
      <c r="AA9" s="314"/>
      <c r="AB9" s="314"/>
      <c r="AC9" s="69"/>
      <c r="AD9" s="69"/>
      <c r="AE9" s="70"/>
      <c r="AF9" s="328"/>
      <c r="AG9" s="336"/>
    </row>
    <row r="10" spans="1:33" ht="16.5" customHeight="1" x14ac:dyDescent="0.4">
      <c r="A10" s="345">
        <v>4</v>
      </c>
      <c r="B10" s="343"/>
      <c r="C10" s="65">
        <v>0.08</v>
      </c>
      <c r="D10" s="27"/>
      <c r="E10" s="67"/>
      <c r="F10" s="313"/>
      <c r="G10" s="313"/>
      <c r="H10" s="340"/>
      <c r="I10" s="315">
        <f>SUM(D10:H11)</f>
        <v>0</v>
      </c>
      <c r="J10" s="75"/>
      <c r="K10" s="313"/>
      <c r="L10" s="313"/>
      <c r="M10" s="338"/>
      <c r="N10" s="349"/>
      <c r="O10" s="67"/>
      <c r="P10" s="67"/>
      <c r="Q10" s="67"/>
      <c r="R10" s="67"/>
      <c r="S10" s="67"/>
      <c r="T10" s="67"/>
      <c r="U10" s="67"/>
      <c r="V10" s="67"/>
      <c r="W10" s="67"/>
      <c r="X10" s="67"/>
      <c r="Y10" s="313"/>
      <c r="Z10" s="313"/>
      <c r="AA10" s="313"/>
      <c r="AB10" s="313"/>
      <c r="AC10" s="67"/>
      <c r="AD10" s="67"/>
      <c r="AE10" s="68"/>
      <c r="AF10" s="327">
        <f>SUM(J10:AE11)</f>
        <v>0</v>
      </c>
      <c r="AG10" s="335">
        <f t="shared" ref="AG10" si="1">AG8+I10-AF10</f>
        <v>0</v>
      </c>
    </row>
    <row r="11" spans="1:33" ht="16.5" customHeight="1" x14ac:dyDescent="0.4">
      <c r="A11" s="346"/>
      <c r="B11" s="353"/>
      <c r="C11" s="63">
        <v>0.1</v>
      </c>
      <c r="D11" s="28"/>
      <c r="E11" s="69"/>
      <c r="F11" s="314"/>
      <c r="G11" s="314"/>
      <c r="H11" s="341"/>
      <c r="I11" s="316"/>
      <c r="J11" s="76"/>
      <c r="K11" s="314"/>
      <c r="L11" s="314"/>
      <c r="M11" s="352"/>
      <c r="N11" s="350"/>
      <c r="O11" s="69"/>
      <c r="P11" s="69"/>
      <c r="Q11" s="69"/>
      <c r="R11" s="69"/>
      <c r="S11" s="69"/>
      <c r="T11" s="69"/>
      <c r="U11" s="69"/>
      <c r="V11" s="69"/>
      <c r="W11" s="69"/>
      <c r="X11" s="69"/>
      <c r="Y11" s="314"/>
      <c r="Z11" s="314"/>
      <c r="AA11" s="314"/>
      <c r="AB11" s="314"/>
      <c r="AC11" s="69"/>
      <c r="AD11" s="69"/>
      <c r="AE11" s="70"/>
      <c r="AF11" s="328"/>
      <c r="AG11" s="336"/>
    </row>
    <row r="12" spans="1:33" ht="16.5" customHeight="1" x14ac:dyDescent="0.4">
      <c r="A12" s="345">
        <v>5</v>
      </c>
      <c r="B12" s="343"/>
      <c r="C12" s="65">
        <v>0.08</v>
      </c>
      <c r="D12" s="27"/>
      <c r="E12" s="67"/>
      <c r="F12" s="313"/>
      <c r="G12" s="313"/>
      <c r="H12" s="340"/>
      <c r="I12" s="315">
        <f>SUM(D12:H13)</f>
        <v>0</v>
      </c>
      <c r="J12" s="75"/>
      <c r="K12" s="313"/>
      <c r="L12" s="313"/>
      <c r="M12" s="338"/>
      <c r="N12" s="349"/>
      <c r="O12" s="67"/>
      <c r="P12" s="67"/>
      <c r="Q12" s="67"/>
      <c r="R12" s="67"/>
      <c r="S12" s="67"/>
      <c r="T12" s="67"/>
      <c r="U12" s="67"/>
      <c r="V12" s="67"/>
      <c r="W12" s="67"/>
      <c r="X12" s="67"/>
      <c r="Y12" s="313"/>
      <c r="Z12" s="313"/>
      <c r="AA12" s="313"/>
      <c r="AB12" s="313"/>
      <c r="AC12" s="67"/>
      <c r="AD12" s="67"/>
      <c r="AE12" s="68"/>
      <c r="AF12" s="327">
        <f>SUM(J12:AE13)</f>
        <v>0</v>
      </c>
      <c r="AG12" s="335">
        <f t="shared" ref="AG12" si="2">AG10+I12-AF12</f>
        <v>0</v>
      </c>
    </row>
    <row r="13" spans="1:33" ht="16.5" customHeight="1" x14ac:dyDescent="0.4">
      <c r="A13" s="346"/>
      <c r="B13" s="353"/>
      <c r="C13" s="63">
        <v>0.1</v>
      </c>
      <c r="D13" s="28"/>
      <c r="E13" s="69"/>
      <c r="F13" s="314"/>
      <c r="G13" s="314"/>
      <c r="H13" s="341"/>
      <c r="I13" s="316"/>
      <c r="J13" s="76"/>
      <c r="K13" s="314"/>
      <c r="L13" s="314"/>
      <c r="M13" s="352"/>
      <c r="N13" s="350"/>
      <c r="O13" s="69"/>
      <c r="P13" s="69"/>
      <c r="Q13" s="69"/>
      <c r="R13" s="69"/>
      <c r="S13" s="69"/>
      <c r="T13" s="69"/>
      <c r="U13" s="69"/>
      <c r="V13" s="69"/>
      <c r="W13" s="69"/>
      <c r="X13" s="69"/>
      <c r="Y13" s="314"/>
      <c r="Z13" s="314"/>
      <c r="AA13" s="314"/>
      <c r="AB13" s="314"/>
      <c r="AC13" s="69"/>
      <c r="AD13" s="69"/>
      <c r="AE13" s="70"/>
      <c r="AF13" s="328"/>
      <c r="AG13" s="336"/>
    </row>
    <row r="14" spans="1:33" ht="16.5" customHeight="1" x14ac:dyDescent="0.4">
      <c r="A14" s="345">
        <v>6</v>
      </c>
      <c r="B14" s="343"/>
      <c r="C14" s="65">
        <v>0.08</v>
      </c>
      <c r="D14" s="27"/>
      <c r="E14" s="67"/>
      <c r="F14" s="313"/>
      <c r="G14" s="313"/>
      <c r="H14" s="340"/>
      <c r="I14" s="315">
        <f>SUM(D14:H15)</f>
        <v>0</v>
      </c>
      <c r="J14" s="75"/>
      <c r="K14" s="313"/>
      <c r="L14" s="313"/>
      <c r="M14" s="338"/>
      <c r="N14" s="349"/>
      <c r="O14" s="67"/>
      <c r="P14" s="67"/>
      <c r="Q14" s="67"/>
      <c r="R14" s="67"/>
      <c r="S14" s="67"/>
      <c r="T14" s="67"/>
      <c r="U14" s="67"/>
      <c r="V14" s="67"/>
      <c r="W14" s="67"/>
      <c r="X14" s="67"/>
      <c r="Y14" s="313"/>
      <c r="Z14" s="313"/>
      <c r="AA14" s="313"/>
      <c r="AB14" s="313"/>
      <c r="AC14" s="67"/>
      <c r="AD14" s="67"/>
      <c r="AE14" s="68"/>
      <c r="AF14" s="327">
        <f>SUM(J14:AE15)</f>
        <v>0</v>
      </c>
      <c r="AG14" s="335">
        <f t="shared" ref="AG14" si="3">AG12+I14-AF14</f>
        <v>0</v>
      </c>
    </row>
    <row r="15" spans="1:33" ht="16.5" customHeight="1" x14ac:dyDescent="0.4">
      <c r="A15" s="346"/>
      <c r="B15" s="353"/>
      <c r="C15" s="63">
        <v>0.1</v>
      </c>
      <c r="D15" s="28"/>
      <c r="E15" s="69"/>
      <c r="F15" s="314"/>
      <c r="G15" s="314"/>
      <c r="H15" s="341"/>
      <c r="I15" s="316"/>
      <c r="J15" s="76"/>
      <c r="K15" s="314"/>
      <c r="L15" s="314"/>
      <c r="M15" s="352"/>
      <c r="N15" s="350"/>
      <c r="O15" s="69"/>
      <c r="P15" s="69"/>
      <c r="Q15" s="69"/>
      <c r="R15" s="69"/>
      <c r="S15" s="69"/>
      <c r="T15" s="69"/>
      <c r="U15" s="69"/>
      <c r="V15" s="69"/>
      <c r="W15" s="69"/>
      <c r="X15" s="69"/>
      <c r="Y15" s="314"/>
      <c r="Z15" s="314"/>
      <c r="AA15" s="314"/>
      <c r="AB15" s="314"/>
      <c r="AC15" s="69"/>
      <c r="AD15" s="69"/>
      <c r="AE15" s="70"/>
      <c r="AF15" s="328"/>
      <c r="AG15" s="336"/>
    </row>
    <row r="16" spans="1:33" ht="16.5" customHeight="1" x14ac:dyDescent="0.4">
      <c r="A16" s="345">
        <v>7</v>
      </c>
      <c r="B16" s="343"/>
      <c r="C16" s="65">
        <v>0.08</v>
      </c>
      <c r="D16" s="27"/>
      <c r="E16" s="67"/>
      <c r="F16" s="313"/>
      <c r="G16" s="313"/>
      <c r="H16" s="340"/>
      <c r="I16" s="315">
        <f>SUM(D16:H17)</f>
        <v>0</v>
      </c>
      <c r="J16" s="75"/>
      <c r="K16" s="313"/>
      <c r="L16" s="313"/>
      <c r="M16" s="338"/>
      <c r="N16" s="349"/>
      <c r="O16" s="67"/>
      <c r="P16" s="67"/>
      <c r="Q16" s="67"/>
      <c r="R16" s="67"/>
      <c r="S16" s="67"/>
      <c r="T16" s="67"/>
      <c r="U16" s="67"/>
      <c r="V16" s="67"/>
      <c r="W16" s="67"/>
      <c r="X16" s="67"/>
      <c r="Y16" s="313"/>
      <c r="Z16" s="313"/>
      <c r="AA16" s="313"/>
      <c r="AB16" s="313"/>
      <c r="AC16" s="67"/>
      <c r="AD16" s="67"/>
      <c r="AE16" s="68"/>
      <c r="AF16" s="327">
        <f>SUM(J16:AE17)</f>
        <v>0</v>
      </c>
      <c r="AG16" s="335">
        <f t="shared" ref="AG16" si="4">AG14+I16-AF16</f>
        <v>0</v>
      </c>
    </row>
    <row r="17" spans="1:33" ht="16.5" customHeight="1" x14ac:dyDescent="0.4">
      <c r="A17" s="346"/>
      <c r="B17" s="353"/>
      <c r="C17" s="63">
        <v>0.1</v>
      </c>
      <c r="D17" s="28"/>
      <c r="E17" s="69"/>
      <c r="F17" s="314"/>
      <c r="G17" s="314"/>
      <c r="H17" s="341"/>
      <c r="I17" s="316"/>
      <c r="J17" s="76"/>
      <c r="K17" s="314"/>
      <c r="L17" s="314"/>
      <c r="M17" s="352"/>
      <c r="N17" s="350"/>
      <c r="O17" s="69"/>
      <c r="P17" s="69"/>
      <c r="Q17" s="69"/>
      <c r="R17" s="69"/>
      <c r="S17" s="69"/>
      <c r="T17" s="69"/>
      <c r="U17" s="69"/>
      <c r="V17" s="69"/>
      <c r="W17" s="69"/>
      <c r="X17" s="69"/>
      <c r="Y17" s="314"/>
      <c r="Z17" s="314"/>
      <c r="AA17" s="314"/>
      <c r="AB17" s="314"/>
      <c r="AC17" s="69"/>
      <c r="AD17" s="69"/>
      <c r="AE17" s="70"/>
      <c r="AF17" s="328"/>
      <c r="AG17" s="336"/>
    </row>
    <row r="18" spans="1:33" ht="16.5" customHeight="1" x14ac:dyDescent="0.4">
      <c r="A18" s="345">
        <v>8</v>
      </c>
      <c r="B18" s="343"/>
      <c r="C18" s="65">
        <v>0.08</v>
      </c>
      <c r="D18" s="27"/>
      <c r="E18" s="67"/>
      <c r="F18" s="313"/>
      <c r="G18" s="313"/>
      <c r="H18" s="340"/>
      <c r="I18" s="315">
        <f>SUM(D18:H19)</f>
        <v>0</v>
      </c>
      <c r="J18" s="75"/>
      <c r="K18" s="313"/>
      <c r="L18" s="313"/>
      <c r="M18" s="338"/>
      <c r="N18" s="349"/>
      <c r="O18" s="67"/>
      <c r="P18" s="67"/>
      <c r="Q18" s="67"/>
      <c r="R18" s="67"/>
      <c r="S18" s="67"/>
      <c r="T18" s="67"/>
      <c r="U18" s="67"/>
      <c r="V18" s="67"/>
      <c r="W18" s="67"/>
      <c r="X18" s="67"/>
      <c r="Y18" s="313"/>
      <c r="Z18" s="313"/>
      <c r="AA18" s="313"/>
      <c r="AB18" s="313"/>
      <c r="AC18" s="67"/>
      <c r="AD18" s="67"/>
      <c r="AE18" s="68"/>
      <c r="AF18" s="327">
        <f>SUM(J18:AE19)</f>
        <v>0</v>
      </c>
      <c r="AG18" s="335">
        <f t="shared" ref="AG18" si="5">AG16+I18-AF18</f>
        <v>0</v>
      </c>
    </row>
    <row r="19" spans="1:33" ht="16.5" customHeight="1" x14ac:dyDescent="0.4">
      <c r="A19" s="346"/>
      <c r="B19" s="353"/>
      <c r="C19" s="63">
        <v>0.1</v>
      </c>
      <c r="D19" s="28"/>
      <c r="E19" s="69"/>
      <c r="F19" s="314"/>
      <c r="G19" s="314"/>
      <c r="H19" s="341"/>
      <c r="I19" s="316"/>
      <c r="J19" s="76"/>
      <c r="K19" s="314"/>
      <c r="L19" s="314"/>
      <c r="M19" s="352"/>
      <c r="N19" s="350"/>
      <c r="O19" s="69"/>
      <c r="P19" s="69"/>
      <c r="Q19" s="69"/>
      <c r="R19" s="69"/>
      <c r="S19" s="69"/>
      <c r="T19" s="69"/>
      <c r="U19" s="69"/>
      <c r="V19" s="69"/>
      <c r="W19" s="69"/>
      <c r="X19" s="69"/>
      <c r="Y19" s="314"/>
      <c r="Z19" s="314"/>
      <c r="AA19" s="314"/>
      <c r="AB19" s="314"/>
      <c r="AC19" s="69"/>
      <c r="AD19" s="69"/>
      <c r="AE19" s="70"/>
      <c r="AF19" s="328"/>
      <c r="AG19" s="336"/>
    </row>
    <row r="20" spans="1:33" ht="16.5" customHeight="1" x14ac:dyDescent="0.4">
      <c r="A20" s="345">
        <v>9</v>
      </c>
      <c r="B20" s="343"/>
      <c r="C20" s="65">
        <v>0.08</v>
      </c>
      <c r="D20" s="27"/>
      <c r="E20" s="67"/>
      <c r="F20" s="313"/>
      <c r="G20" s="313"/>
      <c r="H20" s="340"/>
      <c r="I20" s="315">
        <f>SUM(D20:H21)</f>
        <v>0</v>
      </c>
      <c r="J20" s="75"/>
      <c r="K20" s="313"/>
      <c r="L20" s="313"/>
      <c r="M20" s="338"/>
      <c r="N20" s="349"/>
      <c r="O20" s="67"/>
      <c r="P20" s="67"/>
      <c r="Q20" s="67"/>
      <c r="R20" s="67"/>
      <c r="S20" s="67"/>
      <c r="T20" s="67"/>
      <c r="U20" s="67"/>
      <c r="V20" s="67"/>
      <c r="W20" s="67"/>
      <c r="X20" s="67"/>
      <c r="Y20" s="313"/>
      <c r="Z20" s="313"/>
      <c r="AA20" s="313"/>
      <c r="AB20" s="313"/>
      <c r="AC20" s="67"/>
      <c r="AD20" s="67"/>
      <c r="AE20" s="68"/>
      <c r="AF20" s="327">
        <f>SUM(J20:AE21)</f>
        <v>0</v>
      </c>
      <c r="AG20" s="335">
        <f t="shared" ref="AG20" si="6">AG18+I20-AF20</f>
        <v>0</v>
      </c>
    </row>
    <row r="21" spans="1:33" ht="16.5" customHeight="1" x14ac:dyDescent="0.4">
      <c r="A21" s="346"/>
      <c r="B21" s="353"/>
      <c r="C21" s="63">
        <v>0.1</v>
      </c>
      <c r="D21" s="28"/>
      <c r="E21" s="69"/>
      <c r="F21" s="314"/>
      <c r="G21" s="314"/>
      <c r="H21" s="341"/>
      <c r="I21" s="316"/>
      <c r="J21" s="76"/>
      <c r="K21" s="314"/>
      <c r="L21" s="314"/>
      <c r="M21" s="352"/>
      <c r="N21" s="350"/>
      <c r="O21" s="69"/>
      <c r="P21" s="69"/>
      <c r="Q21" s="69"/>
      <c r="R21" s="69"/>
      <c r="S21" s="69"/>
      <c r="T21" s="69"/>
      <c r="U21" s="69"/>
      <c r="V21" s="69"/>
      <c r="W21" s="69"/>
      <c r="X21" s="69"/>
      <c r="Y21" s="314"/>
      <c r="Z21" s="314"/>
      <c r="AA21" s="314"/>
      <c r="AB21" s="314"/>
      <c r="AC21" s="69"/>
      <c r="AD21" s="69"/>
      <c r="AE21" s="70"/>
      <c r="AF21" s="328"/>
      <c r="AG21" s="336"/>
    </row>
    <row r="22" spans="1:33" ht="16.5" customHeight="1" x14ac:dyDescent="0.4">
      <c r="A22" s="345">
        <v>10</v>
      </c>
      <c r="B22" s="343"/>
      <c r="C22" s="65">
        <v>0.08</v>
      </c>
      <c r="D22" s="27"/>
      <c r="E22" s="67"/>
      <c r="F22" s="313"/>
      <c r="G22" s="313"/>
      <c r="H22" s="340"/>
      <c r="I22" s="315">
        <f>SUM(D22:H23)</f>
        <v>0</v>
      </c>
      <c r="J22" s="75"/>
      <c r="K22" s="313"/>
      <c r="L22" s="313"/>
      <c r="M22" s="338"/>
      <c r="N22" s="349"/>
      <c r="O22" s="67"/>
      <c r="P22" s="67"/>
      <c r="Q22" s="67"/>
      <c r="R22" s="67"/>
      <c r="S22" s="67"/>
      <c r="T22" s="67"/>
      <c r="U22" s="67"/>
      <c r="V22" s="67"/>
      <c r="W22" s="67"/>
      <c r="X22" s="67"/>
      <c r="Y22" s="313"/>
      <c r="Z22" s="313"/>
      <c r="AA22" s="313"/>
      <c r="AB22" s="313"/>
      <c r="AC22" s="67"/>
      <c r="AD22" s="67"/>
      <c r="AE22" s="68"/>
      <c r="AF22" s="327">
        <f>SUM(J22:AE23)</f>
        <v>0</v>
      </c>
      <c r="AG22" s="335">
        <f t="shared" ref="AG22" si="7">AG20+I22-AF22</f>
        <v>0</v>
      </c>
    </row>
    <row r="23" spans="1:33" ht="16.5" customHeight="1" x14ac:dyDescent="0.4">
      <c r="A23" s="346"/>
      <c r="B23" s="353"/>
      <c r="C23" s="63">
        <v>0.1</v>
      </c>
      <c r="D23" s="28"/>
      <c r="E23" s="69"/>
      <c r="F23" s="314"/>
      <c r="G23" s="314"/>
      <c r="H23" s="341"/>
      <c r="I23" s="316"/>
      <c r="J23" s="76"/>
      <c r="K23" s="314"/>
      <c r="L23" s="314"/>
      <c r="M23" s="352"/>
      <c r="N23" s="350"/>
      <c r="O23" s="69"/>
      <c r="P23" s="69"/>
      <c r="Q23" s="69"/>
      <c r="R23" s="69"/>
      <c r="S23" s="69"/>
      <c r="T23" s="69"/>
      <c r="U23" s="69"/>
      <c r="V23" s="69"/>
      <c r="W23" s="69"/>
      <c r="X23" s="69"/>
      <c r="Y23" s="314"/>
      <c r="Z23" s="314"/>
      <c r="AA23" s="314"/>
      <c r="AB23" s="314"/>
      <c r="AC23" s="69"/>
      <c r="AD23" s="69"/>
      <c r="AE23" s="70"/>
      <c r="AF23" s="328"/>
      <c r="AG23" s="336"/>
    </row>
    <row r="24" spans="1:33" ht="16.5" customHeight="1" x14ac:dyDescent="0.4">
      <c r="A24" s="345">
        <v>11</v>
      </c>
      <c r="B24" s="343"/>
      <c r="C24" s="65">
        <v>0.08</v>
      </c>
      <c r="D24" s="27"/>
      <c r="E24" s="67"/>
      <c r="F24" s="313"/>
      <c r="G24" s="313"/>
      <c r="H24" s="340"/>
      <c r="I24" s="315">
        <f>SUM(D24:H25)</f>
        <v>0</v>
      </c>
      <c r="J24" s="75"/>
      <c r="K24" s="313"/>
      <c r="L24" s="313"/>
      <c r="M24" s="338"/>
      <c r="N24" s="349"/>
      <c r="O24" s="67"/>
      <c r="P24" s="67"/>
      <c r="Q24" s="67"/>
      <c r="R24" s="67"/>
      <c r="S24" s="67"/>
      <c r="T24" s="67"/>
      <c r="U24" s="67"/>
      <c r="V24" s="67"/>
      <c r="W24" s="67"/>
      <c r="X24" s="67"/>
      <c r="Y24" s="313"/>
      <c r="Z24" s="313"/>
      <c r="AA24" s="313"/>
      <c r="AB24" s="313"/>
      <c r="AC24" s="67"/>
      <c r="AD24" s="67"/>
      <c r="AE24" s="68"/>
      <c r="AF24" s="327">
        <f>SUM(J24:AE25)</f>
        <v>0</v>
      </c>
      <c r="AG24" s="335">
        <f t="shared" ref="AG24" si="8">AG22+I24-AF24</f>
        <v>0</v>
      </c>
    </row>
    <row r="25" spans="1:33" ht="16.5" customHeight="1" x14ac:dyDescent="0.4">
      <c r="A25" s="346"/>
      <c r="B25" s="353"/>
      <c r="C25" s="63">
        <v>0.1</v>
      </c>
      <c r="D25" s="28"/>
      <c r="E25" s="69"/>
      <c r="F25" s="314"/>
      <c r="G25" s="314"/>
      <c r="H25" s="341"/>
      <c r="I25" s="316"/>
      <c r="J25" s="76"/>
      <c r="K25" s="314"/>
      <c r="L25" s="314"/>
      <c r="M25" s="352"/>
      <c r="N25" s="350"/>
      <c r="O25" s="69"/>
      <c r="P25" s="69"/>
      <c r="Q25" s="69"/>
      <c r="R25" s="69"/>
      <c r="S25" s="69"/>
      <c r="T25" s="69"/>
      <c r="U25" s="69"/>
      <c r="V25" s="69"/>
      <c r="W25" s="69"/>
      <c r="X25" s="69"/>
      <c r="Y25" s="314"/>
      <c r="Z25" s="314"/>
      <c r="AA25" s="314"/>
      <c r="AB25" s="314"/>
      <c r="AC25" s="69"/>
      <c r="AD25" s="69"/>
      <c r="AE25" s="70"/>
      <c r="AF25" s="328"/>
      <c r="AG25" s="336"/>
    </row>
    <row r="26" spans="1:33" ht="16.5" customHeight="1" x14ac:dyDescent="0.4">
      <c r="A26" s="345">
        <v>12</v>
      </c>
      <c r="B26" s="343"/>
      <c r="C26" s="65">
        <v>0.08</v>
      </c>
      <c r="D26" s="27"/>
      <c r="E26" s="67"/>
      <c r="F26" s="313"/>
      <c r="G26" s="313"/>
      <c r="H26" s="340"/>
      <c r="I26" s="315">
        <f>SUM(D26:H27)</f>
        <v>0</v>
      </c>
      <c r="J26" s="75"/>
      <c r="K26" s="313"/>
      <c r="L26" s="313"/>
      <c r="M26" s="338"/>
      <c r="N26" s="349"/>
      <c r="O26" s="67"/>
      <c r="P26" s="67"/>
      <c r="Q26" s="67"/>
      <c r="R26" s="67"/>
      <c r="S26" s="67"/>
      <c r="T26" s="67"/>
      <c r="U26" s="67"/>
      <c r="V26" s="67"/>
      <c r="W26" s="67"/>
      <c r="X26" s="67"/>
      <c r="Y26" s="313"/>
      <c r="Z26" s="313"/>
      <c r="AA26" s="313"/>
      <c r="AB26" s="313"/>
      <c r="AC26" s="67"/>
      <c r="AD26" s="67"/>
      <c r="AE26" s="68"/>
      <c r="AF26" s="327">
        <f>SUM(J26:AE27)</f>
        <v>0</v>
      </c>
      <c r="AG26" s="335">
        <f t="shared" ref="AG26" si="9">AG24+I26-AF26</f>
        <v>0</v>
      </c>
    </row>
    <row r="27" spans="1:33" ht="16.5" customHeight="1" x14ac:dyDescent="0.4">
      <c r="A27" s="346"/>
      <c r="B27" s="353"/>
      <c r="C27" s="63">
        <v>0.1</v>
      </c>
      <c r="D27" s="28"/>
      <c r="E27" s="69"/>
      <c r="F27" s="314"/>
      <c r="G27" s="314"/>
      <c r="H27" s="341"/>
      <c r="I27" s="316"/>
      <c r="J27" s="76"/>
      <c r="K27" s="314"/>
      <c r="L27" s="314"/>
      <c r="M27" s="352"/>
      <c r="N27" s="350"/>
      <c r="O27" s="69"/>
      <c r="P27" s="69"/>
      <c r="Q27" s="69"/>
      <c r="R27" s="69"/>
      <c r="S27" s="69"/>
      <c r="T27" s="69"/>
      <c r="U27" s="69"/>
      <c r="V27" s="69"/>
      <c r="W27" s="69"/>
      <c r="X27" s="69"/>
      <c r="Y27" s="314"/>
      <c r="Z27" s="314"/>
      <c r="AA27" s="314"/>
      <c r="AB27" s="314"/>
      <c r="AC27" s="69"/>
      <c r="AD27" s="69"/>
      <c r="AE27" s="70"/>
      <c r="AF27" s="328"/>
      <c r="AG27" s="336"/>
    </row>
    <row r="28" spans="1:33" ht="16.5" customHeight="1" x14ac:dyDescent="0.4">
      <c r="A28" s="345">
        <v>13</v>
      </c>
      <c r="B28" s="343"/>
      <c r="C28" s="65">
        <v>0.08</v>
      </c>
      <c r="D28" s="27"/>
      <c r="E28" s="67"/>
      <c r="F28" s="313"/>
      <c r="G28" s="313"/>
      <c r="H28" s="340"/>
      <c r="I28" s="315">
        <f>SUM(D28:H29)</f>
        <v>0</v>
      </c>
      <c r="J28" s="75"/>
      <c r="K28" s="313"/>
      <c r="L28" s="313"/>
      <c r="M28" s="338"/>
      <c r="N28" s="349"/>
      <c r="O28" s="67"/>
      <c r="P28" s="67"/>
      <c r="Q28" s="67"/>
      <c r="R28" s="67"/>
      <c r="S28" s="67"/>
      <c r="T28" s="67"/>
      <c r="U28" s="67"/>
      <c r="V28" s="67"/>
      <c r="W28" s="67"/>
      <c r="X28" s="67"/>
      <c r="Y28" s="313"/>
      <c r="Z28" s="313"/>
      <c r="AA28" s="313"/>
      <c r="AB28" s="313"/>
      <c r="AC28" s="67"/>
      <c r="AD28" s="67"/>
      <c r="AE28" s="68"/>
      <c r="AF28" s="327">
        <f>SUM(J28:AE29)</f>
        <v>0</v>
      </c>
      <c r="AG28" s="335">
        <f t="shared" ref="AG28" si="10">AG26+I28-AF28</f>
        <v>0</v>
      </c>
    </row>
    <row r="29" spans="1:33" ht="16.5" customHeight="1" x14ac:dyDescent="0.4">
      <c r="A29" s="346"/>
      <c r="B29" s="353"/>
      <c r="C29" s="63">
        <v>0.1</v>
      </c>
      <c r="D29" s="28"/>
      <c r="E29" s="69"/>
      <c r="F29" s="314"/>
      <c r="G29" s="314"/>
      <c r="H29" s="341"/>
      <c r="I29" s="316"/>
      <c r="J29" s="76"/>
      <c r="K29" s="314"/>
      <c r="L29" s="314"/>
      <c r="M29" s="352"/>
      <c r="N29" s="350"/>
      <c r="O29" s="69"/>
      <c r="P29" s="69"/>
      <c r="Q29" s="69"/>
      <c r="R29" s="69"/>
      <c r="S29" s="69"/>
      <c r="T29" s="69"/>
      <c r="U29" s="69"/>
      <c r="V29" s="69"/>
      <c r="W29" s="69"/>
      <c r="X29" s="69"/>
      <c r="Y29" s="314"/>
      <c r="Z29" s="314"/>
      <c r="AA29" s="314"/>
      <c r="AB29" s="314"/>
      <c r="AC29" s="69"/>
      <c r="AD29" s="69"/>
      <c r="AE29" s="70"/>
      <c r="AF29" s="328"/>
      <c r="AG29" s="336"/>
    </row>
    <row r="30" spans="1:33" ht="16.5" customHeight="1" x14ac:dyDescent="0.4">
      <c r="A30" s="345">
        <v>14</v>
      </c>
      <c r="B30" s="343"/>
      <c r="C30" s="65">
        <v>0.08</v>
      </c>
      <c r="D30" s="27"/>
      <c r="E30" s="67"/>
      <c r="F30" s="313"/>
      <c r="G30" s="313"/>
      <c r="H30" s="340"/>
      <c r="I30" s="315">
        <f>SUM(D30:H31)</f>
        <v>0</v>
      </c>
      <c r="J30" s="75"/>
      <c r="K30" s="313"/>
      <c r="L30" s="313"/>
      <c r="M30" s="338"/>
      <c r="N30" s="349"/>
      <c r="O30" s="67"/>
      <c r="P30" s="67"/>
      <c r="Q30" s="67"/>
      <c r="R30" s="67"/>
      <c r="S30" s="67"/>
      <c r="T30" s="67"/>
      <c r="U30" s="67"/>
      <c r="V30" s="67"/>
      <c r="W30" s="67"/>
      <c r="X30" s="67"/>
      <c r="Y30" s="313"/>
      <c r="Z30" s="313"/>
      <c r="AA30" s="313"/>
      <c r="AB30" s="313"/>
      <c r="AC30" s="67"/>
      <c r="AD30" s="67"/>
      <c r="AE30" s="68"/>
      <c r="AF30" s="327">
        <f>SUM(J30:AE31)</f>
        <v>0</v>
      </c>
      <c r="AG30" s="335">
        <f t="shared" ref="AG30" si="11">AG28+I30-AF30</f>
        <v>0</v>
      </c>
    </row>
    <row r="31" spans="1:33" ht="16.5" customHeight="1" x14ac:dyDescent="0.4">
      <c r="A31" s="346"/>
      <c r="B31" s="353"/>
      <c r="C31" s="63">
        <v>0.1</v>
      </c>
      <c r="D31" s="28"/>
      <c r="E31" s="69"/>
      <c r="F31" s="314"/>
      <c r="G31" s="314"/>
      <c r="H31" s="341"/>
      <c r="I31" s="316"/>
      <c r="J31" s="76"/>
      <c r="K31" s="314"/>
      <c r="L31" s="314"/>
      <c r="M31" s="352"/>
      <c r="N31" s="350"/>
      <c r="O31" s="69"/>
      <c r="P31" s="69"/>
      <c r="Q31" s="69"/>
      <c r="R31" s="69"/>
      <c r="S31" s="69"/>
      <c r="T31" s="69"/>
      <c r="U31" s="69"/>
      <c r="V31" s="69"/>
      <c r="W31" s="69"/>
      <c r="X31" s="69"/>
      <c r="Y31" s="314"/>
      <c r="Z31" s="314"/>
      <c r="AA31" s="314"/>
      <c r="AB31" s="314"/>
      <c r="AC31" s="69"/>
      <c r="AD31" s="69"/>
      <c r="AE31" s="70"/>
      <c r="AF31" s="328"/>
      <c r="AG31" s="336"/>
    </row>
    <row r="32" spans="1:33" ht="16.5" customHeight="1" x14ac:dyDescent="0.4">
      <c r="A32" s="345">
        <v>15</v>
      </c>
      <c r="B32" s="343"/>
      <c r="C32" s="65">
        <v>0.08</v>
      </c>
      <c r="D32" s="27"/>
      <c r="E32" s="67"/>
      <c r="F32" s="313"/>
      <c r="G32" s="313"/>
      <c r="H32" s="340"/>
      <c r="I32" s="315">
        <f>SUM(D32:H33)</f>
        <v>0</v>
      </c>
      <c r="J32" s="75"/>
      <c r="K32" s="313"/>
      <c r="L32" s="313"/>
      <c r="M32" s="338"/>
      <c r="N32" s="349"/>
      <c r="O32" s="67"/>
      <c r="P32" s="67"/>
      <c r="Q32" s="67"/>
      <c r="R32" s="67"/>
      <c r="S32" s="67"/>
      <c r="T32" s="67"/>
      <c r="U32" s="67"/>
      <c r="V32" s="67"/>
      <c r="W32" s="67"/>
      <c r="X32" s="67"/>
      <c r="Y32" s="313"/>
      <c r="Z32" s="313"/>
      <c r="AA32" s="313"/>
      <c r="AB32" s="313"/>
      <c r="AC32" s="67"/>
      <c r="AD32" s="67"/>
      <c r="AE32" s="68"/>
      <c r="AF32" s="327">
        <f>SUM(J32:AE33)</f>
        <v>0</v>
      </c>
      <c r="AG32" s="335">
        <f t="shared" ref="AG32" si="12">AG30+I32-AF32</f>
        <v>0</v>
      </c>
    </row>
    <row r="33" spans="1:33" ht="16.5" customHeight="1" x14ac:dyDescent="0.4">
      <c r="A33" s="346"/>
      <c r="B33" s="353"/>
      <c r="C33" s="63">
        <v>0.1</v>
      </c>
      <c r="D33" s="28"/>
      <c r="E33" s="69"/>
      <c r="F33" s="314"/>
      <c r="G33" s="314"/>
      <c r="H33" s="341"/>
      <c r="I33" s="316"/>
      <c r="J33" s="76"/>
      <c r="K33" s="314"/>
      <c r="L33" s="314"/>
      <c r="M33" s="352"/>
      <c r="N33" s="350"/>
      <c r="O33" s="69"/>
      <c r="P33" s="69"/>
      <c r="Q33" s="69"/>
      <c r="R33" s="69"/>
      <c r="S33" s="69"/>
      <c r="T33" s="69"/>
      <c r="U33" s="69"/>
      <c r="V33" s="69"/>
      <c r="W33" s="69"/>
      <c r="X33" s="69"/>
      <c r="Y33" s="314"/>
      <c r="Z33" s="314"/>
      <c r="AA33" s="314"/>
      <c r="AB33" s="314"/>
      <c r="AC33" s="69"/>
      <c r="AD33" s="69"/>
      <c r="AE33" s="70"/>
      <c r="AF33" s="328"/>
      <c r="AG33" s="336"/>
    </row>
    <row r="34" spans="1:33" ht="16.5" customHeight="1" x14ac:dyDescent="0.4">
      <c r="A34" s="345">
        <v>16</v>
      </c>
      <c r="B34" s="343"/>
      <c r="C34" s="65">
        <v>0.08</v>
      </c>
      <c r="D34" s="27"/>
      <c r="E34" s="67"/>
      <c r="F34" s="313"/>
      <c r="G34" s="313"/>
      <c r="H34" s="340"/>
      <c r="I34" s="315">
        <f>SUM(D34:H35)</f>
        <v>0</v>
      </c>
      <c r="J34" s="75"/>
      <c r="K34" s="313"/>
      <c r="L34" s="313"/>
      <c r="M34" s="338"/>
      <c r="N34" s="349"/>
      <c r="O34" s="67"/>
      <c r="P34" s="67"/>
      <c r="Q34" s="67"/>
      <c r="R34" s="67"/>
      <c r="S34" s="67"/>
      <c r="T34" s="67"/>
      <c r="U34" s="67"/>
      <c r="V34" s="67"/>
      <c r="W34" s="67"/>
      <c r="X34" s="67"/>
      <c r="Y34" s="313"/>
      <c r="Z34" s="313"/>
      <c r="AA34" s="313"/>
      <c r="AB34" s="313"/>
      <c r="AC34" s="67"/>
      <c r="AD34" s="67"/>
      <c r="AE34" s="68"/>
      <c r="AF34" s="327">
        <f>SUM(J34:AE35)</f>
        <v>0</v>
      </c>
      <c r="AG34" s="335">
        <f t="shared" ref="AG34" si="13">AG32+I34-AF34</f>
        <v>0</v>
      </c>
    </row>
    <row r="35" spans="1:33" ht="16.5" customHeight="1" x14ac:dyDescent="0.4">
      <c r="A35" s="346"/>
      <c r="B35" s="353"/>
      <c r="C35" s="63">
        <v>0.1</v>
      </c>
      <c r="D35" s="28"/>
      <c r="E35" s="69"/>
      <c r="F35" s="314"/>
      <c r="G35" s="314"/>
      <c r="H35" s="341"/>
      <c r="I35" s="316"/>
      <c r="J35" s="76"/>
      <c r="K35" s="314"/>
      <c r="L35" s="314"/>
      <c r="M35" s="352"/>
      <c r="N35" s="350"/>
      <c r="O35" s="69"/>
      <c r="P35" s="69"/>
      <c r="Q35" s="69"/>
      <c r="R35" s="69"/>
      <c r="S35" s="69"/>
      <c r="T35" s="69"/>
      <c r="U35" s="69"/>
      <c r="V35" s="69"/>
      <c r="W35" s="69"/>
      <c r="X35" s="69"/>
      <c r="Y35" s="314"/>
      <c r="Z35" s="314"/>
      <c r="AA35" s="314"/>
      <c r="AB35" s="314"/>
      <c r="AC35" s="69"/>
      <c r="AD35" s="69"/>
      <c r="AE35" s="70"/>
      <c r="AF35" s="328"/>
      <c r="AG35" s="336"/>
    </row>
    <row r="36" spans="1:33" ht="16.5" customHeight="1" x14ac:dyDescent="0.4">
      <c r="A36" s="345">
        <v>17</v>
      </c>
      <c r="B36" s="343"/>
      <c r="C36" s="65">
        <v>0.08</v>
      </c>
      <c r="D36" s="27"/>
      <c r="E36" s="67"/>
      <c r="F36" s="313"/>
      <c r="G36" s="313"/>
      <c r="H36" s="340"/>
      <c r="I36" s="315">
        <f>SUM(D36:H37)</f>
        <v>0</v>
      </c>
      <c r="J36" s="75"/>
      <c r="K36" s="313"/>
      <c r="L36" s="313"/>
      <c r="M36" s="338"/>
      <c r="N36" s="349"/>
      <c r="O36" s="67"/>
      <c r="P36" s="67"/>
      <c r="Q36" s="67"/>
      <c r="R36" s="67"/>
      <c r="S36" s="67"/>
      <c r="T36" s="67"/>
      <c r="U36" s="67"/>
      <c r="V36" s="67"/>
      <c r="W36" s="67"/>
      <c r="X36" s="67"/>
      <c r="Y36" s="313"/>
      <c r="Z36" s="313"/>
      <c r="AA36" s="313"/>
      <c r="AB36" s="313"/>
      <c r="AC36" s="67"/>
      <c r="AD36" s="67"/>
      <c r="AE36" s="68"/>
      <c r="AF36" s="327">
        <f>SUM(J36:AE37)</f>
        <v>0</v>
      </c>
      <c r="AG36" s="335">
        <f t="shared" ref="AG36" si="14">AG34+I36-AF36</f>
        <v>0</v>
      </c>
    </row>
    <row r="37" spans="1:33" ht="16.5" customHeight="1" x14ac:dyDescent="0.4">
      <c r="A37" s="346"/>
      <c r="B37" s="353"/>
      <c r="C37" s="63">
        <v>0.1</v>
      </c>
      <c r="D37" s="28"/>
      <c r="E37" s="69"/>
      <c r="F37" s="314"/>
      <c r="G37" s="314"/>
      <c r="H37" s="341"/>
      <c r="I37" s="316"/>
      <c r="J37" s="76"/>
      <c r="K37" s="314"/>
      <c r="L37" s="314"/>
      <c r="M37" s="352"/>
      <c r="N37" s="350"/>
      <c r="O37" s="69"/>
      <c r="P37" s="69"/>
      <c r="Q37" s="69"/>
      <c r="R37" s="69"/>
      <c r="S37" s="69"/>
      <c r="T37" s="69"/>
      <c r="U37" s="69"/>
      <c r="V37" s="69"/>
      <c r="W37" s="69"/>
      <c r="X37" s="69"/>
      <c r="Y37" s="314"/>
      <c r="Z37" s="314"/>
      <c r="AA37" s="314"/>
      <c r="AB37" s="314"/>
      <c r="AC37" s="69"/>
      <c r="AD37" s="69"/>
      <c r="AE37" s="70"/>
      <c r="AF37" s="328"/>
      <c r="AG37" s="336"/>
    </row>
    <row r="38" spans="1:33" ht="16.5" customHeight="1" x14ac:dyDescent="0.4">
      <c r="A38" s="345">
        <v>18</v>
      </c>
      <c r="B38" s="343"/>
      <c r="C38" s="65">
        <v>0.08</v>
      </c>
      <c r="D38" s="27"/>
      <c r="E38" s="67"/>
      <c r="F38" s="313"/>
      <c r="G38" s="313"/>
      <c r="H38" s="340"/>
      <c r="I38" s="315">
        <f>SUM(D38:H39)</f>
        <v>0</v>
      </c>
      <c r="J38" s="75"/>
      <c r="K38" s="313"/>
      <c r="L38" s="313"/>
      <c r="M38" s="338"/>
      <c r="N38" s="349"/>
      <c r="O38" s="67"/>
      <c r="P38" s="67"/>
      <c r="Q38" s="67"/>
      <c r="R38" s="67"/>
      <c r="S38" s="67"/>
      <c r="T38" s="67"/>
      <c r="U38" s="67"/>
      <c r="V38" s="67"/>
      <c r="W38" s="67"/>
      <c r="X38" s="67"/>
      <c r="Y38" s="313"/>
      <c r="Z38" s="313"/>
      <c r="AA38" s="313"/>
      <c r="AB38" s="313"/>
      <c r="AC38" s="67"/>
      <c r="AD38" s="67"/>
      <c r="AE38" s="68"/>
      <c r="AF38" s="327">
        <f>SUM(J38:AE39)</f>
        <v>0</v>
      </c>
      <c r="AG38" s="335">
        <f t="shared" ref="AG38" si="15">AG36+I38-AF38</f>
        <v>0</v>
      </c>
    </row>
    <row r="39" spans="1:33" ht="16.5" customHeight="1" x14ac:dyDescent="0.4">
      <c r="A39" s="346"/>
      <c r="B39" s="353"/>
      <c r="C39" s="63">
        <v>0.1</v>
      </c>
      <c r="D39" s="28"/>
      <c r="E39" s="69"/>
      <c r="F39" s="314"/>
      <c r="G39" s="314"/>
      <c r="H39" s="341"/>
      <c r="I39" s="316"/>
      <c r="J39" s="76"/>
      <c r="K39" s="314"/>
      <c r="L39" s="314"/>
      <c r="M39" s="352"/>
      <c r="N39" s="350"/>
      <c r="O39" s="69"/>
      <c r="P39" s="69"/>
      <c r="Q39" s="69"/>
      <c r="R39" s="69"/>
      <c r="S39" s="69"/>
      <c r="T39" s="69"/>
      <c r="U39" s="69"/>
      <c r="V39" s="69"/>
      <c r="W39" s="69"/>
      <c r="X39" s="69"/>
      <c r="Y39" s="314"/>
      <c r="Z39" s="314"/>
      <c r="AA39" s="314"/>
      <c r="AB39" s="314"/>
      <c r="AC39" s="69"/>
      <c r="AD39" s="69"/>
      <c r="AE39" s="70"/>
      <c r="AF39" s="328"/>
      <c r="AG39" s="336"/>
    </row>
    <row r="40" spans="1:33" ht="16.5" customHeight="1" x14ac:dyDescent="0.4">
      <c r="A40" s="345">
        <v>19</v>
      </c>
      <c r="B40" s="343"/>
      <c r="C40" s="65">
        <v>0.08</v>
      </c>
      <c r="D40" s="27"/>
      <c r="E40" s="67"/>
      <c r="F40" s="313"/>
      <c r="G40" s="313"/>
      <c r="H40" s="340"/>
      <c r="I40" s="315">
        <f>SUM(D40:H41)</f>
        <v>0</v>
      </c>
      <c r="J40" s="75"/>
      <c r="K40" s="313"/>
      <c r="L40" s="313"/>
      <c r="M40" s="338"/>
      <c r="N40" s="349"/>
      <c r="O40" s="67"/>
      <c r="P40" s="67"/>
      <c r="Q40" s="67"/>
      <c r="R40" s="67"/>
      <c r="S40" s="67"/>
      <c r="T40" s="67"/>
      <c r="U40" s="67"/>
      <c r="V40" s="67"/>
      <c r="W40" s="67"/>
      <c r="X40" s="67"/>
      <c r="Y40" s="313"/>
      <c r="Z40" s="313"/>
      <c r="AA40" s="313"/>
      <c r="AB40" s="313"/>
      <c r="AC40" s="67"/>
      <c r="AD40" s="67"/>
      <c r="AE40" s="68"/>
      <c r="AF40" s="327">
        <f>SUM(J40:AE41)</f>
        <v>0</v>
      </c>
      <c r="AG40" s="335">
        <f t="shared" ref="AG40" si="16">AG38+I40-AF40</f>
        <v>0</v>
      </c>
    </row>
    <row r="41" spans="1:33" ht="16.5" customHeight="1" x14ac:dyDescent="0.4">
      <c r="A41" s="346"/>
      <c r="B41" s="353"/>
      <c r="C41" s="63">
        <v>0.1</v>
      </c>
      <c r="D41" s="28"/>
      <c r="E41" s="69"/>
      <c r="F41" s="314"/>
      <c r="G41" s="314"/>
      <c r="H41" s="341"/>
      <c r="I41" s="316"/>
      <c r="J41" s="76"/>
      <c r="K41" s="314"/>
      <c r="L41" s="314"/>
      <c r="M41" s="352"/>
      <c r="N41" s="350"/>
      <c r="O41" s="69"/>
      <c r="P41" s="69"/>
      <c r="Q41" s="69"/>
      <c r="R41" s="69"/>
      <c r="S41" s="69"/>
      <c r="T41" s="69"/>
      <c r="U41" s="69"/>
      <c r="V41" s="69"/>
      <c r="W41" s="69"/>
      <c r="X41" s="69"/>
      <c r="Y41" s="314"/>
      <c r="Z41" s="314"/>
      <c r="AA41" s="314"/>
      <c r="AB41" s="314"/>
      <c r="AC41" s="69"/>
      <c r="AD41" s="69"/>
      <c r="AE41" s="70"/>
      <c r="AF41" s="328"/>
      <c r="AG41" s="336"/>
    </row>
    <row r="42" spans="1:33" ht="16.5" customHeight="1" x14ac:dyDescent="0.4">
      <c r="A42" s="345">
        <v>20</v>
      </c>
      <c r="B42" s="343"/>
      <c r="C42" s="65">
        <v>0.08</v>
      </c>
      <c r="D42" s="27"/>
      <c r="E42" s="67"/>
      <c r="F42" s="313"/>
      <c r="G42" s="313"/>
      <c r="H42" s="340"/>
      <c r="I42" s="315">
        <f>SUM(D42:H43)</f>
        <v>0</v>
      </c>
      <c r="J42" s="75"/>
      <c r="K42" s="313"/>
      <c r="L42" s="313"/>
      <c r="M42" s="338"/>
      <c r="N42" s="349"/>
      <c r="O42" s="67"/>
      <c r="P42" s="67"/>
      <c r="Q42" s="67"/>
      <c r="R42" s="67"/>
      <c r="S42" s="67"/>
      <c r="T42" s="67"/>
      <c r="U42" s="67"/>
      <c r="V42" s="67"/>
      <c r="W42" s="67"/>
      <c r="X42" s="67"/>
      <c r="Y42" s="313"/>
      <c r="Z42" s="313"/>
      <c r="AA42" s="313"/>
      <c r="AB42" s="313"/>
      <c r="AC42" s="67"/>
      <c r="AD42" s="67"/>
      <c r="AE42" s="68"/>
      <c r="AF42" s="327">
        <f>SUM(J42:AE43)</f>
        <v>0</v>
      </c>
      <c r="AG42" s="335">
        <f t="shared" ref="AG42" si="17">AG40+I42-AF42</f>
        <v>0</v>
      </c>
    </row>
    <row r="43" spans="1:33" ht="16.5" customHeight="1" x14ac:dyDescent="0.4">
      <c r="A43" s="346"/>
      <c r="B43" s="353"/>
      <c r="C43" s="63">
        <v>0.1</v>
      </c>
      <c r="D43" s="28"/>
      <c r="E43" s="69"/>
      <c r="F43" s="314"/>
      <c r="G43" s="314"/>
      <c r="H43" s="341"/>
      <c r="I43" s="316"/>
      <c r="J43" s="76"/>
      <c r="K43" s="314"/>
      <c r="L43" s="314"/>
      <c r="M43" s="352"/>
      <c r="N43" s="350"/>
      <c r="O43" s="69"/>
      <c r="P43" s="69"/>
      <c r="Q43" s="69"/>
      <c r="R43" s="69"/>
      <c r="S43" s="69"/>
      <c r="T43" s="69"/>
      <c r="U43" s="69"/>
      <c r="V43" s="69"/>
      <c r="W43" s="69"/>
      <c r="X43" s="69"/>
      <c r="Y43" s="314"/>
      <c r="Z43" s="314"/>
      <c r="AA43" s="314"/>
      <c r="AB43" s="314"/>
      <c r="AC43" s="69"/>
      <c r="AD43" s="69"/>
      <c r="AE43" s="70"/>
      <c r="AF43" s="328"/>
      <c r="AG43" s="336"/>
    </row>
    <row r="44" spans="1:33" ht="16.5" customHeight="1" x14ac:dyDescent="0.4">
      <c r="A44" s="345">
        <v>21</v>
      </c>
      <c r="B44" s="343"/>
      <c r="C44" s="65">
        <v>0.08</v>
      </c>
      <c r="D44" s="27"/>
      <c r="E44" s="67"/>
      <c r="F44" s="313"/>
      <c r="G44" s="313"/>
      <c r="H44" s="340"/>
      <c r="I44" s="315">
        <f>SUM(D44:H45)</f>
        <v>0</v>
      </c>
      <c r="J44" s="75"/>
      <c r="K44" s="313"/>
      <c r="L44" s="313"/>
      <c r="M44" s="338"/>
      <c r="N44" s="349"/>
      <c r="O44" s="67"/>
      <c r="P44" s="67"/>
      <c r="Q44" s="67"/>
      <c r="R44" s="67"/>
      <c r="S44" s="67"/>
      <c r="T44" s="67"/>
      <c r="U44" s="67"/>
      <c r="V44" s="67"/>
      <c r="W44" s="67"/>
      <c r="X44" s="67"/>
      <c r="Y44" s="313"/>
      <c r="Z44" s="313"/>
      <c r="AA44" s="313"/>
      <c r="AB44" s="313"/>
      <c r="AC44" s="67"/>
      <c r="AD44" s="67"/>
      <c r="AE44" s="68"/>
      <c r="AF44" s="327">
        <f>SUM(J44:AE45)</f>
        <v>0</v>
      </c>
      <c r="AG44" s="335">
        <f t="shared" ref="AG44" si="18">AG42+I44-AF44</f>
        <v>0</v>
      </c>
    </row>
    <row r="45" spans="1:33" ht="16.5" customHeight="1" x14ac:dyDescent="0.4">
      <c r="A45" s="346"/>
      <c r="B45" s="353"/>
      <c r="C45" s="63">
        <v>0.1</v>
      </c>
      <c r="D45" s="28"/>
      <c r="E45" s="69"/>
      <c r="F45" s="314"/>
      <c r="G45" s="314"/>
      <c r="H45" s="341"/>
      <c r="I45" s="316"/>
      <c r="J45" s="76"/>
      <c r="K45" s="314"/>
      <c r="L45" s="314"/>
      <c r="M45" s="352"/>
      <c r="N45" s="350"/>
      <c r="O45" s="69"/>
      <c r="P45" s="69"/>
      <c r="Q45" s="69"/>
      <c r="R45" s="69"/>
      <c r="S45" s="69"/>
      <c r="T45" s="69"/>
      <c r="U45" s="69"/>
      <c r="V45" s="69"/>
      <c r="W45" s="69"/>
      <c r="X45" s="69"/>
      <c r="Y45" s="314"/>
      <c r="Z45" s="314"/>
      <c r="AA45" s="314"/>
      <c r="AB45" s="314"/>
      <c r="AC45" s="69"/>
      <c r="AD45" s="69"/>
      <c r="AE45" s="70"/>
      <c r="AF45" s="328"/>
      <c r="AG45" s="336"/>
    </row>
    <row r="46" spans="1:33" ht="16.5" customHeight="1" x14ac:dyDescent="0.4">
      <c r="A46" s="345">
        <v>22</v>
      </c>
      <c r="B46" s="343"/>
      <c r="C46" s="65">
        <v>0.08</v>
      </c>
      <c r="D46" s="27"/>
      <c r="E46" s="67"/>
      <c r="F46" s="313"/>
      <c r="G46" s="313"/>
      <c r="H46" s="340"/>
      <c r="I46" s="315">
        <f>SUM(D46:H47)</f>
        <v>0</v>
      </c>
      <c r="J46" s="75"/>
      <c r="K46" s="313"/>
      <c r="L46" s="313"/>
      <c r="M46" s="338"/>
      <c r="N46" s="349"/>
      <c r="O46" s="67"/>
      <c r="P46" s="67"/>
      <c r="Q46" s="67"/>
      <c r="R46" s="67"/>
      <c r="S46" s="67"/>
      <c r="T46" s="67"/>
      <c r="U46" s="67"/>
      <c r="V46" s="67"/>
      <c r="W46" s="67"/>
      <c r="X46" s="67"/>
      <c r="Y46" s="313"/>
      <c r="Z46" s="313"/>
      <c r="AA46" s="313"/>
      <c r="AB46" s="313"/>
      <c r="AC46" s="67"/>
      <c r="AD46" s="67"/>
      <c r="AE46" s="68"/>
      <c r="AF46" s="327">
        <f>SUM(J46:AE47)</f>
        <v>0</v>
      </c>
      <c r="AG46" s="335">
        <f t="shared" ref="AG46" si="19">AG44+I46-AF46</f>
        <v>0</v>
      </c>
    </row>
    <row r="47" spans="1:33" ht="16.5" customHeight="1" x14ac:dyDescent="0.4">
      <c r="A47" s="346"/>
      <c r="B47" s="353"/>
      <c r="C47" s="63">
        <v>0.1</v>
      </c>
      <c r="D47" s="28"/>
      <c r="E47" s="69"/>
      <c r="F47" s="314"/>
      <c r="G47" s="314"/>
      <c r="H47" s="341"/>
      <c r="I47" s="316"/>
      <c r="J47" s="76"/>
      <c r="K47" s="314"/>
      <c r="L47" s="314"/>
      <c r="M47" s="352"/>
      <c r="N47" s="350"/>
      <c r="O47" s="69"/>
      <c r="P47" s="69"/>
      <c r="Q47" s="69"/>
      <c r="R47" s="69"/>
      <c r="S47" s="69"/>
      <c r="T47" s="69"/>
      <c r="U47" s="69"/>
      <c r="V47" s="69"/>
      <c r="W47" s="69"/>
      <c r="X47" s="69"/>
      <c r="Y47" s="314"/>
      <c r="Z47" s="314"/>
      <c r="AA47" s="314"/>
      <c r="AB47" s="314"/>
      <c r="AC47" s="69"/>
      <c r="AD47" s="69"/>
      <c r="AE47" s="70"/>
      <c r="AF47" s="328"/>
      <c r="AG47" s="336"/>
    </row>
    <row r="48" spans="1:33" ht="16.5" customHeight="1" x14ac:dyDescent="0.4">
      <c r="A48" s="345">
        <v>23</v>
      </c>
      <c r="B48" s="343"/>
      <c r="C48" s="65">
        <v>0.08</v>
      </c>
      <c r="D48" s="27"/>
      <c r="E48" s="67"/>
      <c r="F48" s="313"/>
      <c r="G48" s="313"/>
      <c r="H48" s="340"/>
      <c r="I48" s="315">
        <f>SUM(D48:H49)</f>
        <v>0</v>
      </c>
      <c r="J48" s="75"/>
      <c r="K48" s="313"/>
      <c r="L48" s="313"/>
      <c r="M48" s="338"/>
      <c r="N48" s="349"/>
      <c r="O48" s="67"/>
      <c r="P48" s="67"/>
      <c r="Q48" s="67"/>
      <c r="R48" s="67"/>
      <c r="S48" s="67"/>
      <c r="T48" s="67"/>
      <c r="U48" s="67"/>
      <c r="V48" s="67"/>
      <c r="W48" s="67"/>
      <c r="X48" s="67"/>
      <c r="Y48" s="313"/>
      <c r="Z48" s="313"/>
      <c r="AA48" s="313"/>
      <c r="AB48" s="313"/>
      <c r="AC48" s="67"/>
      <c r="AD48" s="67"/>
      <c r="AE48" s="68"/>
      <c r="AF48" s="327">
        <f>SUM(J48:AE49)</f>
        <v>0</v>
      </c>
      <c r="AG48" s="335">
        <f t="shared" ref="AG48" si="20">AG46+I48-AF48</f>
        <v>0</v>
      </c>
    </row>
    <row r="49" spans="1:33" ht="16.5" customHeight="1" x14ac:dyDescent="0.4">
      <c r="A49" s="346"/>
      <c r="B49" s="353"/>
      <c r="C49" s="63">
        <v>0.1</v>
      </c>
      <c r="D49" s="28"/>
      <c r="E49" s="69"/>
      <c r="F49" s="314"/>
      <c r="G49" s="314"/>
      <c r="H49" s="341"/>
      <c r="I49" s="316"/>
      <c r="J49" s="76"/>
      <c r="K49" s="314"/>
      <c r="L49" s="314"/>
      <c r="M49" s="352"/>
      <c r="N49" s="350"/>
      <c r="O49" s="69"/>
      <c r="P49" s="69"/>
      <c r="Q49" s="69"/>
      <c r="R49" s="69"/>
      <c r="S49" s="69"/>
      <c r="T49" s="69"/>
      <c r="U49" s="69"/>
      <c r="V49" s="69"/>
      <c r="W49" s="69"/>
      <c r="X49" s="69"/>
      <c r="Y49" s="314"/>
      <c r="Z49" s="314"/>
      <c r="AA49" s="314"/>
      <c r="AB49" s="314"/>
      <c r="AC49" s="69"/>
      <c r="AD49" s="69"/>
      <c r="AE49" s="70"/>
      <c r="AF49" s="328"/>
      <c r="AG49" s="336"/>
    </row>
    <row r="50" spans="1:33" ht="16.5" customHeight="1" x14ac:dyDescent="0.4">
      <c r="A50" s="345">
        <v>24</v>
      </c>
      <c r="B50" s="343"/>
      <c r="C50" s="65">
        <v>0.08</v>
      </c>
      <c r="D50" s="27"/>
      <c r="E50" s="67"/>
      <c r="F50" s="313"/>
      <c r="G50" s="313"/>
      <c r="H50" s="340"/>
      <c r="I50" s="315">
        <f>SUM(D50:H51)</f>
        <v>0</v>
      </c>
      <c r="J50" s="75"/>
      <c r="K50" s="313"/>
      <c r="L50" s="313"/>
      <c r="M50" s="338"/>
      <c r="N50" s="349"/>
      <c r="O50" s="67"/>
      <c r="P50" s="67"/>
      <c r="Q50" s="67"/>
      <c r="R50" s="67"/>
      <c r="S50" s="67"/>
      <c r="T50" s="67"/>
      <c r="U50" s="67"/>
      <c r="V50" s="67"/>
      <c r="W50" s="67"/>
      <c r="X50" s="67"/>
      <c r="Y50" s="313"/>
      <c r="Z50" s="313"/>
      <c r="AA50" s="313"/>
      <c r="AB50" s="313"/>
      <c r="AC50" s="67"/>
      <c r="AD50" s="67"/>
      <c r="AE50" s="68"/>
      <c r="AF50" s="327">
        <f>SUM(J50:AE51)</f>
        <v>0</v>
      </c>
      <c r="AG50" s="335">
        <f t="shared" ref="AG50" si="21">AG48+I50-AF50</f>
        <v>0</v>
      </c>
    </row>
    <row r="51" spans="1:33" ht="16.5" customHeight="1" x14ac:dyDescent="0.4">
      <c r="A51" s="346"/>
      <c r="B51" s="353"/>
      <c r="C51" s="63">
        <v>0.1</v>
      </c>
      <c r="D51" s="28"/>
      <c r="E51" s="69"/>
      <c r="F51" s="314"/>
      <c r="G51" s="314"/>
      <c r="H51" s="341"/>
      <c r="I51" s="316"/>
      <c r="J51" s="76"/>
      <c r="K51" s="314"/>
      <c r="L51" s="314"/>
      <c r="M51" s="352"/>
      <c r="N51" s="350"/>
      <c r="O51" s="69"/>
      <c r="P51" s="69"/>
      <c r="Q51" s="69"/>
      <c r="R51" s="69"/>
      <c r="S51" s="69"/>
      <c r="T51" s="69"/>
      <c r="U51" s="69"/>
      <c r="V51" s="69"/>
      <c r="W51" s="69"/>
      <c r="X51" s="69"/>
      <c r="Y51" s="314"/>
      <c r="Z51" s="314"/>
      <c r="AA51" s="314"/>
      <c r="AB51" s="314"/>
      <c r="AC51" s="69"/>
      <c r="AD51" s="69"/>
      <c r="AE51" s="70"/>
      <c r="AF51" s="328"/>
      <c r="AG51" s="336"/>
    </row>
    <row r="52" spans="1:33" ht="16.5" customHeight="1" x14ac:dyDescent="0.4">
      <c r="A52" s="345">
        <v>25</v>
      </c>
      <c r="B52" s="343"/>
      <c r="C52" s="65">
        <v>0.08</v>
      </c>
      <c r="D52" s="27"/>
      <c r="E52" s="67"/>
      <c r="F52" s="313"/>
      <c r="G52" s="313"/>
      <c r="H52" s="340"/>
      <c r="I52" s="315">
        <f>SUM(D52:H53)</f>
        <v>0</v>
      </c>
      <c r="J52" s="75"/>
      <c r="K52" s="313"/>
      <c r="L52" s="313"/>
      <c r="M52" s="338"/>
      <c r="N52" s="349"/>
      <c r="O52" s="67"/>
      <c r="P52" s="67"/>
      <c r="Q52" s="67"/>
      <c r="R52" s="67"/>
      <c r="S52" s="67"/>
      <c r="T52" s="67"/>
      <c r="U52" s="67"/>
      <c r="V52" s="67"/>
      <c r="W52" s="67"/>
      <c r="X52" s="67"/>
      <c r="Y52" s="313"/>
      <c r="Z52" s="313"/>
      <c r="AA52" s="313"/>
      <c r="AB52" s="313"/>
      <c r="AC52" s="67"/>
      <c r="AD52" s="67"/>
      <c r="AE52" s="68"/>
      <c r="AF52" s="327">
        <f>SUM(J52:AE53)</f>
        <v>0</v>
      </c>
      <c r="AG52" s="335">
        <f t="shared" ref="AG52" si="22">AG50+I52-AF52</f>
        <v>0</v>
      </c>
    </row>
    <row r="53" spans="1:33" ht="16.5" customHeight="1" x14ac:dyDescent="0.4">
      <c r="A53" s="346"/>
      <c r="B53" s="353"/>
      <c r="C53" s="63">
        <v>0.1</v>
      </c>
      <c r="D53" s="28"/>
      <c r="E53" s="69"/>
      <c r="F53" s="314"/>
      <c r="G53" s="314"/>
      <c r="H53" s="341"/>
      <c r="I53" s="316"/>
      <c r="J53" s="76"/>
      <c r="K53" s="314"/>
      <c r="L53" s="314"/>
      <c r="M53" s="352"/>
      <c r="N53" s="350"/>
      <c r="O53" s="69"/>
      <c r="P53" s="69"/>
      <c r="Q53" s="69"/>
      <c r="R53" s="69"/>
      <c r="S53" s="69"/>
      <c r="T53" s="69"/>
      <c r="U53" s="69"/>
      <c r="V53" s="69"/>
      <c r="W53" s="69"/>
      <c r="X53" s="69"/>
      <c r="Y53" s="314"/>
      <c r="Z53" s="314"/>
      <c r="AA53" s="314"/>
      <c r="AB53" s="314"/>
      <c r="AC53" s="69"/>
      <c r="AD53" s="69"/>
      <c r="AE53" s="70"/>
      <c r="AF53" s="328"/>
      <c r="AG53" s="336"/>
    </row>
    <row r="54" spans="1:33" ht="16.5" customHeight="1" x14ac:dyDescent="0.4">
      <c r="A54" s="345">
        <v>26</v>
      </c>
      <c r="B54" s="343"/>
      <c r="C54" s="65">
        <v>0.08</v>
      </c>
      <c r="D54" s="27"/>
      <c r="E54" s="67"/>
      <c r="F54" s="313"/>
      <c r="G54" s="313"/>
      <c r="H54" s="340"/>
      <c r="I54" s="315">
        <f>SUM(D54:H55)</f>
        <v>0</v>
      </c>
      <c r="J54" s="75"/>
      <c r="K54" s="313"/>
      <c r="L54" s="313"/>
      <c r="M54" s="338"/>
      <c r="N54" s="349"/>
      <c r="O54" s="67"/>
      <c r="P54" s="67"/>
      <c r="Q54" s="67"/>
      <c r="R54" s="67"/>
      <c r="S54" s="67"/>
      <c r="T54" s="67"/>
      <c r="U54" s="67"/>
      <c r="V54" s="67"/>
      <c r="W54" s="67"/>
      <c r="X54" s="67"/>
      <c r="Y54" s="313"/>
      <c r="Z54" s="313"/>
      <c r="AA54" s="313"/>
      <c r="AB54" s="313"/>
      <c r="AC54" s="67"/>
      <c r="AD54" s="67"/>
      <c r="AE54" s="68"/>
      <c r="AF54" s="327">
        <f>SUM(J54:AE55)</f>
        <v>0</v>
      </c>
      <c r="AG54" s="335">
        <f t="shared" ref="AG54" si="23">AG52+I54-AF54</f>
        <v>0</v>
      </c>
    </row>
    <row r="55" spans="1:33" ht="16.5" customHeight="1" x14ac:dyDescent="0.4">
      <c r="A55" s="346"/>
      <c r="B55" s="353"/>
      <c r="C55" s="63">
        <v>0.1</v>
      </c>
      <c r="D55" s="28"/>
      <c r="E55" s="69"/>
      <c r="F55" s="314"/>
      <c r="G55" s="314"/>
      <c r="H55" s="341"/>
      <c r="I55" s="316"/>
      <c r="J55" s="76"/>
      <c r="K55" s="314"/>
      <c r="L55" s="314"/>
      <c r="M55" s="352"/>
      <c r="N55" s="350"/>
      <c r="O55" s="69"/>
      <c r="P55" s="69"/>
      <c r="Q55" s="69"/>
      <c r="R55" s="69"/>
      <c r="S55" s="69"/>
      <c r="T55" s="69"/>
      <c r="U55" s="69"/>
      <c r="V55" s="69"/>
      <c r="W55" s="69"/>
      <c r="X55" s="69"/>
      <c r="Y55" s="314"/>
      <c r="Z55" s="314"/>
      <c r="AA55" s="314"/>
      <c r="AB55" s="314"/>
      <c r="AC55" s="69"/>
      <c r="AD55" s="69"/>
      <c r="AE55" s="70"/>
      <c r="AF55" s="328"/>
      <c r="AG55" s="336"/>
    </row>
    <row r="56" spans="1:33" ht="16.5" customHeight="1" x14ac:dyDescent="0.4">
      <c r="A56" s="345">
        <v>27</v>
      </c>
      <c r="B56" s="343"/>
      <c r="C56" s="65">
        <v>0.08</v>
      </c>
      <c r="D56" s="27"/>
      <c r="E56" s="67"/>
      <c r="F56" s="313"/>
      <c r="G56" s="313"/>
      <c r="H56" s="340"/>
      <c r="I56" s="315">
        <f>SUM(D56:H57)</f>
        <v>0</v>
      </c>
      <c r="J56" s="75"/>
      <c r="K56" s="313"/>
      <c r="L56" s="313"/>
      <c r="M56" s="338"/>
      <c r="N56" s="349"/>
      <c r="O56" s="67"/>
      <c r="P56" s="67"/>
      <c r="Q56" s="67"/>
      <c r="R56" s="67"/>
      <c r="S56" s="67"/>
      <c r="T56" s="67"/>
      <c r="U56" s="67"/>
      <c r="V56" s="67"/>
      <c r="W56" s="67"/>
      <c r="X56" s="67"/>
      <c r="Y56" s="313"/>
      <c r="Z56" s="313"/>
      <c r="AA56" s="313"/>
      <c r="AB56" s="313"/>
      <c r="AC56" s="67"/>
      <c r="AD56" s="67"/>
      <c r="AE56" s="68"/>
      <c r="AF56" s="327">
        <f>SUM(J56:AE57)</f>
        <v>0</v>
      </c>
      <c r="AG56" s="335">
        <f t="shared" ref="AG56" si="24">AG54+I56-AF56</f>
        <v>0</v>
      </c>
    </row>
    <row r="57" spans="1:33" ht="16.5" customHeight="1" x14ac:dyDescent="0.4">
      <c r="A57" s="346"/>
      <c r="B57" s="353"/>
      <c r="C57" s="63">
        <v>0.1</v>
      </c>
      <c r="D57" s="28"/>
      <c r="E57" s="69"/>
      <c r="F57" s="314"/>
      <c r="G57" s="314"/>
      <c r="H57" s="341"/>
      <c r="I57" s="316"/>
      <c r="J57" s="76"/>
      <c r="K57" s="314"/>
      <c r="L57" s="314"/>
      <c r="M57" s="352"/>
      <c r="N57" s="350"/>
      <c r="O57" s="69"/>
      <c r="P57" s="69"/>
      <c r="Q57" s="69"/>
      <c r="R57" s="69"/>
      <c r="S57" s="69"/>
      <c r="T57" s="69"/>
      <c r="U57" s="69"/>
      <c r="V57" s="69"/>
      <c r="W57" s="69"/>
      <c r="X57" s="69"/>
      <c r="Y57" s="314"/>
      <c r="Z57" s="314"/>
      <c r="AA57" s="314"/>
      <c r="AB57" s="314"/>
      <c r="AC57" s="69"/>
      <c r="AD57" s="69"/>
      <c r="AE57" s="70"/>
      <c r="AF57" s="328"/>
      <c r="AG57" s="336"/>
    </row>
    <row r="58" spans="1:33" ht="16.5" customHeight="1" x14ac:dyDescent="0.4">
      <c r="A58" s="345">
        <v>28</v>
      </c>
      <c r="B58" s="343"/>
      <c r="C58" s="65">
        <v>0.08</v>
      </c>
      <c r="D58" s="27"/>
      <c r="E58" s="67"/>
      <c r="F58" s="313"/>
      <c r="G58" s="313"/>
      <c r="H58" s="340"/>
      <c r="I58" s="315">
        <f>SUM(D58:H59)</f>
        <v>0</v>
      </c>
      <c r="J58" s="75"/>
      <c r="K58" s="313"/>
      <c r="L58" s="313"/>
      <c r="M58" s="338"/>
      <c r="N58" s="349"/>
      <c r="O58" s="67"/>
      <c r="P58" s="67"/>
      <c r="Q58" s="67"/>
      <c r="R58" s="67"/>
      <c r="S58" s="67"/>
      <c r="T58" s="67"/>
      <c r="U58" s="67"/>
      <c r="V58" s="67"/>
      <c r="W58" s="67"/>
      <c r="X58" s="67"/>
      <c r="Y58" s="313"/>
      <c r="Z58" s="313"/>
      <c r="AA58" s="313"/>
      <c r="AB58" s="313"/>
      <c r="AC58" s="67"/>
      <c r="AD58" s="67"/>
      <c r="AE58" s="68"/>
      <c r="AF58" s="327">
        <f>SUM(J58:AE59)</f>
        <v>0</v>
      </c>
      <c r="AG58" s="335">
        <f t="shared" ref="AG58" si="25">AG56+I58-AF58</f>
        <v>0</v>
      </c>
    </row>
    <row r="59" spans="1:33" ht="16.5" customHeight="1" x14ac:dyDescent="0.4">
      <c r="A59" s="346"/>
      <c r="B59" s="353"/>
      <c r="C59" s="63">
        <v>0.1</v>
      </c>
      <c r="D59" s="28"/>
      <c r="E59" s="69"/>
      <c r="F59" s="314"/>
      <c r="G59" s="314"/>
      <c r="H59" s="341"/>
      <c r="I59" s="316"/>
      <c r="J59" s="76"/>
      <c r="K59" s="314"/>
      <c r="L59" s="314"/>
      <c r="M59" s="352"/>
      <c r="N59" s="350"/>
      <c r="O59" s="69"/>
      <c r="P59" s="69"/>
      <c r="Q59" s="69"/>
      <c r="R59" s="69"/>
      <c r="S59" s="69"/>
      <c r="T59" s="69"/>
      <c r="U59" s="69"/>
      <c r="V59" s="69"/>
      <c r="W59" s="69"/>
      <c r="X59" s="69"/>
      <c r="Y59" s="314"/>
      <c r="Z59" s="314"/>
      <c r="AA59" s="314"/>
      <c r="AB59" s="314"/>
      <c r="AC59" s="69"/>
      <c r="AD59" s="69"/>
      <c r="AE59" s="70"/>
      <c r="AF59" s="328"/>
      <c r="AG59" s="336"/>
    </row>
    <row r="60" spans="1:33" ht="16.5" customHeight="1" x14ac:dyDescent="0.4">
      <c r="A60" s="345">
        <v>29</v>
      </c>
      <c r="B60" s="343"/>
      <c r="C60" s="65">
        <v>0.08</v>
      </c>
      <c r="D60" s="27"/>
      <c r="E60" s="67"/>
      <c r="F60" s="313"/>
      <c r="G60" s="313"/>
      <c r="H60" s="340"/>
      <c r="I60" s="315">
        <f>SUM(D60:H61)</f>
        <v>0</v>
      </c>
      <c r="J60" s="75"/>
      <c r="K60" s="313"/>
      <c r="L60" s="313"/>
      <c r="M60" s="338"/>
      <c r="N60" s="349"/>
      <c r="O60" s="67"/>
      <c r="P60" s="67"/>
      <c r="Q60" s="67"/>
      <c r="R60" s="67"/>
      <c r="S60" s="67"/>
      <c r="T60" s="67"/>
      <c r="U60" s="67"/>
      <c r="V60" s="67"/>
      <c r="W60" s="67"/>
      <c r="X60" s="67"/>
      <c r="Y60" s="313"/>
      <c r="Z60" s="313"/>
      <c r="AA60" s="313"/>
      <c r="AB60" s="313"/>
      <c r="AC60" s="67"/>
      <c r="AD60" s="67"/>
      <c r="AE60" s="68"/>
      <c r="AF60" s="327">
        <f>SUM(J60:AE61)</f>
        <v>0</v>
      </c>
      <c r="AG60" s="335">
        <f t="shared" ref="AG60" si="26">AG58+I60-AF60</f>
        <v>0</v>
      </c>
    </row>
    <row r="61" spans="1:33" ht="16.5" customHeight="1" x14ac:dyDescent="0.4">
      <c r="A61" s="346"/>
      <c r="B61" s="353"/>
      <c r="C61" s="63">
        <v>0.1</v>
      </c>
      <c r="D61" s="28"/>
      <c r="E61" s="69"/>
      <c r="F61" s="314"/>
      <c r="G61" s="314"/>
      <c r="H61" s="341"/>
      <c r="I61" s="316"/>
      <c r="J61" s="76"/>
      <c r="K61" s="314"/>
      <c r="L61" s="314"/>
      <c r="M61" s="352"/>
      <c r="N61" s="350"/>
      <c r="O61" s="69"/>
      <c r="P61" s="69"/>
      <c r="Q61" s="69"/>
      <c r="R61" s="69"/>
      <c r="S61" s="69"/>
      <c r="T61" s="69"/>
      <c r="U61" s="69"/>
      <c r="V61" s="69"/>
      <c r="W61" s="69"/>
      <c r="X61" s="69"/>
      <c r="Y61" s="314"/>
      <c r="Z61" s="314"/>
      <c r="AA61" s="314"/>
      <c r="AB61" s="314"/>
      <c r="AC61" s="69"/>
      <c r="AD61" s="69"/>
      <c r="AE61" s="70"/>
      <c r="AF61" s="328"/>
      <c r="AG61" s="336"/>
    </row>
    <row r="62" spans="1:33" ht="16.5" customHeight="1" x14ac:dyDescent="0.4">
      <c r="A62" s="345">
        <v>30</v>
      </c>
      <c r="B62" s="343"/>
      <c r="C62" s="65">
        <v>0.08</v>
      </c>
      <c r="D62" s="27"/>
      <c r="E62" s="67"/>
      <c r="F62" s="313"/>
      <c r="G62" s="313"/>
      <c r="H62" s="340"/>
      <c r="I62" s="315">
        <f>SUM(D62:H63)</f>
        <v>0</v>
      </c>
      <c r="J62" s="75"/>
      <c r="K62" s="313"/>
      <c r="L62" s="313"/>
      <c r="M62" s="338"/>
      <c r="N62" s="349"/>
      <c r="O62" s="67"/>
      <c r="P62" s="67"/>
      <c r="Q62" s="67"/>
      <c r="R62" s="67"/>
      <c r="S62" s="67"/>
      <c r="T62" s="67"/>
      <c r="U62" s="67"/>
      <c r="V62" s="67"/>
      <c r="W62" s="67"/>
      <c r="X62" s="67"/>
      <c r="Y62" s="313"/>
      <c r="Z62" s="313"/>
      <c r="AA62" s="313"/>
      <c r="AB62" s="313"/>
      <c r="AC62" s="67"/>
      <c r="AD62" s="67"/>
      <c r="AE62" s="68"/>
      <c r="AF62" s="327">
        <f>SUM(J62:AE63)</f>
        <v>0</v>
      </c>
      <c r="AG62" s="335">
        <f t="shared" ref="AG62" si="27">AG60+I62-AF62</f>
        <v>0</v>
      </c>
    </row>
    <row r="63" spans="1:33" ht="16.5" customHeight="1" x14ac:dyDescent="0.4">
      <c r="A63" s="346"/>
      <c r="B63" s="353"/>
      <c r="C63" s="63">
        <v>0.1</v>
      </c>
      <c r="D63" s="28"/>
      <c r="E63" s="69"/>
      <c r="F63" s="314"/>
      <c r="G63" s="314"/>
      <c r="H63" s="341"/>
      <c r="I63" s="316"/>
      <c r="J63" s="76"/>
      <c r="K63" s="314"/>
      <c r="L63" s="314"/>
      <c r="M63" s="352"/>
      <c r="N63" s="350"/>
      <c r="O63" s="69"/>
      <c r="P63" s="69"/>
      <c r="Q63" s="69"/>
      <c r="R63" s="69"/>
      <c r="S63" s="69"/>
      <c r="T63" s="69"/>
      <c r="U63" s="69"/>
      <c r="V63" s="69"/>
      <c r="W63" s="69"/>
      <c r="X63" s="69"/>
      <c r="Y63" s="314"/>
      <c r="Z63" s="314"/>
      <c r="AA63" s="314"/>
      <c r="AB63" s="314"/>
      <c r="AC63" s="69"/>
      <c r="AD63" s="69"/>
      <c r="AE63" s="70"/>
      <c r="AF63" s="328"/>
      <c r="AG63" s="336"/>
    </row>
    <row r="64" spans="1:33" ht="16.5" customHeight="1" x14ac:dyDescent="0.4">
      <c r="A64" s="345">
        <v>31</v>
      </c>
      <c r="B64" s="343"/>
      <c r="C64" s="65">
        <v>0.08</v>
      </c>
      <c r="D64" s="27"/>
      <c r="E64" s="67"/>
      <c r="F64" s="313"/>
      <c r="G64" s="313"/>
      <c r="H64" s="340"/>
      <c r="I64" s="315">
        <f>SUM(D64:H65)</f>
        <v>0</v>
      </c>
      <c r="J64" s="75"/>
      <c r="K64" s="313"/>
      <c r="L64" s="313"/>
      <c r="M64" s="338"/>
      <c r="N64" s="349"/>
      <c r="O64" s="67"/>
      <c r="P64" s="67"/>
      <c r="Q64" s="67"/>
      <c r="R64" s="67"/>
      <c r="S64" s="67"/>
      <c r="T64" s="67"/>
      <c r="U64" s="67"/>
      <c r="V64" s="67"/>
      <c r="W64" s="67"/>
      <c r="X64" s="67"/>
      <c r="Y64" s="313"/>
      <c r="Z64" s="313"/>
      <c r="AA64" s="313"/>
      <c r="AB64" s="313"/>
      <c r="AC64" s="67"/>
      <c r="AD64" s="67"/>
      <c r="AE64" s="68"/>
      <c r="AF64" s="327">
        <f>SUM(J64:AE65)</f>
        <v>0</v>
      </c>
      <c r="AG64" s="335">
        <f t="shared" ref="AG64" si="28">AG62+I64-AF64</f>
        <v>0</v>
      </c>
    </row>
    <row r="65" spans="1:33" ht="16.5" customHeight="1" thickBot="1" x14ac:dyDescent="0.45">
      <c r="A65" s="347"/>
      <c r="B65" s="344"/>
      <c r="C65" s="71">
        <v>0.1</v>
      </c>
      <c r="D65" s="79"/>
      <c r="E65" s="72"/>
      <c r="F65" s="326"/>
      <c r="G65" s="326"/>
      <c r="H65" s="342"/>
      <c r="I65" s="316"/>
      <c r="J65" s="77"/>
      <c r="K65" s="326"/>
      <c r="L65" s="326"/>
      <c r="M65" s="339"/>
      <c r="N65" s="351"/>
      <c r="O65" s="72"/>
      <c r="P65" s="72"/>
      <c r="Q65" s="72"/>
      <c r="R65" s="72"/>
      <c r="S65" s="72"/>
      <c r="T65" s="72"/>
      <c r="U65" s="72"/>
      <c r="V65" s="72"/>
      <c r="W65" s="72"/>
      <c r="X65" s="72"/>
      <c r="Y65" s="326"/>
      <c r="Z65" s="326"/>
      <c r="AA65" s="326"/>
      <c r="AB65" s="326"/>
      <c r="AC65" s="72"/>
      <c r="AD65" s="72"/>
      <c r="AE65" s="73"/>
      <c r="AF65" s="348"/>
      <c r="AG65" s="337"/>
    </row>
    <row r="66" spans="1:33" ht="16.5" customHeight="1" thickTop="1" x14ac:dyDescent="0.4">
      <c r="A66" s="329" t="s">
        <v>120</v>
      </c>
      <c r="B66" s="330"/>
      <c r="C66" s="200">
        <v>0.08</v>
      </c>
      <c r="D66" s="201">
        <f>D4+D6+D8+D10+D12+D14+D16+D18+D20+D22+D24+D26+D28+D30+D32+D34+D36+D38+D40+D42+D44+D46+D48+D50+D52+D54+D56+D58+D60+D62+D64</f>
        <v>0</v>
      </c>
      <c r="E66" s="202">
        <f>E4+E6+E8+E10+E12+E14+E16+E18+E20+E22+E24+E26+E28+E30+E32+E34+E36+E38+E40+E42+E44+E46+E48+E50+E52+E54+E56+E58+E60+E62+E64</f>
        <v>0</v>
      </c>
      <c r="F66" s="317"/>
      <c r="G66" s="317"/>
      <c r="H66" s="333"/>
      <c r="I66" s="321">
        <f t="shared" ref="I66:I68" si="29">SUM(D66:H66)</f>
        <v>0</v>
      </c>
      <c r="J66" s="203">
        <f>J4+J6+J8+J10+J12+J14+J16+J18+J20+J22+J24+J26+J28+J30+J32+J34+J36+J38+J40+J42+J44+J46+J48+J50+J52+J54+J56+J58+J60+J62+J64</f>
        <v>0</v>
      </c>
      <c r="K66" s="317"/>
      <c r="L66" s="317"/>
      <c r="M66" s="322"/>
      <c r="N66" s="324"/>
      <c r="O66" s="202">
        <f t="shared" ref="O66:X67" si="30">O4+O6+O8+O10+O12+O14+O16+O18+O20+O22+O24+O26+O28+O30+O32+O34+O36+O38+O40+O42+O44+O46+O48+O50+O52+O54+O56+O58+O60+O62+O64</f>
        <v>0</v>
      </c>
      <c r="P66" s="202">
        <f t="shared" si="30"/>
        <v>0</v>
      </c>
      <c r="Q66" s="202">
        <f t="shared" si="30"/>
        <v>0</v>
      </c>
      <c r="R66" s="202">
        <f t="shared" si="30"/>
        <v>0</v>
      </c>
      <c r="S66" s="202">
        <f t="shared" si="30"/>
        <v>0</v>
      </c>
      <c r="T66" s="202">
        <f t="shared" si="30"/>
        <v>0</v>
      </c>
      <c r="U66" s="202">
        <f t="shared" si="30"/>
        <v>0</v>
      </c>
      <c r="V66" s="202">
        <f t="shared" si="30"/>
        <v>0</v>
      </c>
      <c r="W66" s="202">
        <f t="shared" si="30"/>
        <v>0</v>
      </c>
      <c r="X66" s="202">
        <f t="shared" si="30"/>
        <v>0</v>
      </c>
      <c r="Y66" s="317"/>
      <c r="Z66" s="317"/>
      <c r="AA66" s="317"/>
      <c r="AB66" s="317"/>
      <c r="AC66" s="202">
        <f t="shared" ref="AC66:AE67" si="31">AC4+AC6+AC8+AC10+AC12+AC14+AC16+AC18+AC20+AC22+AC24+AC26+AC28+AC30+AC32+AC34+AC36+AC38+AC40+AC42+AC44+AC46+AC48+AC50+AC52+AC54+AC56+AC58+AC60+AC62+AC64</f>
        <v>0</v>
      </c>
      <c r="AD66" s="202">
        <f t="shared" si="31"/>
        <v>0</v>
      </c>
      <c r="AE66" s="204">
        <f t="shared" si="31"/>
        <v>0</v>
      </c>
      <c r="AF66" s="319">
        <f>SUM(AF4:AF65)</f>
        <v>0</v>
      </c>
      <c r="AG66" s="307">
        <f>AG64</f>
        <v>0</v>
      </c>
    </row>
    <row r="67" spans="1:33" ht="16.5" customHeight="1" x14ac:dyDescent="0.4">
      <c r="A67" s="329"/>
      <c r="B67" s="330"/>
      <c r="C67" s="205">
        <v>0.1</v>
      </c>
      <c r="D67" s="206">
        <f>D5+D7+D9+D11+D13+D15+D17+D19+D21+D23+D25+D27+D29+D31+D33+D35+D37+D39+D41+D43+D45+D47+D49+D51+D53+D55+D57+D59+D61+D63+D65</f>
        <v>0</v>
      </c>
      <c r="E67" s="207">
        <f>E5+E7+E9+E11+E13+E15+E17+E19+E21+E23+E25+E27+E29+E31+E33+E35+E37+E39+E41+E43+E45+E47+E49+E51+E53+E55+E57+E59+E61+E63+E65</f>
        <v>0</v>
      </c>
      <c r="F67" s="318"/>
      <c r="G67" s="318"/>
      <c r="H67" s="334"/>
      <c r="I67" s="316"/>
      <c r="J67" s="208">
        <f>J5+J7+J9+J11+J13+J15+J17+J19+J21+J23+J25+J27+J29+J31+J33+J35+J37+J39+J41+J43+J45+J47+J49+J51+J53+J55+J57+J59+J61+J63+J65</f>
        <v>0</v>
      </c>
      <c r="K67" s="318"/>
      <c r="L67" s="318"/>
      <c r="M67" s="323"/>
      <c r="N67" s="325"/>
      <c r="O67" s="207">
        <f t="shared" si="30"/>
        <v>0</v>
      </c>
      <c r="P67" s="207">
        <f t="shared" si="30"/>
        <v>0</v>
      </c>
      <c r="Q67" s="207">
        <f t="shared" si="30"/>
        <v>0</v>
      </c>
      <c r="R67" s="207">
        <f t="shared" si="30"/>
        <v>0</v>
      </c>
      <c r="S67" s="207">
        <f t="shared" si="30"/>
        <v>0</v>
      </c>
      <c r="T67" s="207">
        <f t="shared" si="30"/>
        <v>0</v>
      </c>
      <c r="U67" s="207">
        <f t="shared" si="30"/>
        <v>0</v>
      </c>
      <c r="V67" s="207">
        <f t="shared" si="30"/>
        <v>0</v>
      </c>
      <c r="W67" s="207">
        <f t="shared" si="30"/>
        <v>0</v>
      </c>
      <c r="X67" s="207">
        <f t="shared" si="30"/>
        <v>0</v>
      </c>
      <c r="Y67" s="318"/>
      <c r="Z67" s="318"/>
      <c r="AA67" s="318"/>
      <c r="AB67" s="318"/>
      <c r="AC67" s="207">
        <f t="shared" si="31"/>
        <v>0</v>
      </c>
      <c r="AD67" s="207">
        <f t="shared" si="31"/>
        <v>0</v>
      </c>
      <c r="AE67" s="209">
        <f t="shared" si="31"/>
        <v>0</v>
      </c>
      <c r="AF67" s="320"/>
      <c r="AG67" s="308"/>
    </row>
    <row r="68" spans="1:33" ht="18.75" customHeight="1" thickBot="1" x14ac:dyDescent="0.45">
      <c r="A68" s="331"/>
      <c r="B68" s="332"/>
      <c r="C68" s="210" t="s">
        <v>121</v>
      </c>
      <c r="D68" s="211">
        <f>D66+D67</f>
        <v>0</v>
      </c>
      <c r="E68" s="212">
        <f>E66+E67</f>
        <v>0</v>
      </c>
      <c r="F68" s="213">
        <f>SUM(F4:F65)</f>
        <v>0</v>
      </c>
      <c r="G68" s="213">
        <f t="shared" ref="G68:H68" si="32">SUM(G4:G65)</f>
        <v>0</v>
      </c>
      <c r="H68" s="214">
        <f t="shared" si="32"/>
        <v>0</v>
      </c>
      <c r="I68" s="80">
        <f t="shared" si="29"/>
        <v>0</v>
      </c>
      <c r="J68" s="215">
        <f t="shared" ref="J68:AE68" si="33">J66+J67</f>
        <v>0</v>
      </c>
      <c r="K68" s="213">
        <f>SUM(K4:K65)</f>
        <v>0</v>
      </c>
      <c r="L68" s="213">
        <f t="shared" ref="L68:N68" si="34">SUM(L4:L65)</f>
        <v>0</v>
      </c>
      <c r="M68" s="216">
        <f t="shared" si="34"/>
        <v>0</v>
      </c>
      <c r="N68" s="217">
        <f t="shared" si="34"/>
        <v>0</v>
      </c>
      <c r="O68" s="212">
        <f t="shared" si="33"/>
        <v>0</v>
      </c>
      <c r="P68" s="212">
        <f t="shared" si="33"/>
        <v>0</v>
      </c>
      <c r="Q68" s="212">
        <f t="shared" si="33"/>
        <v>0</v>
      </c>
      <c r="R68" s="212">
        <f t="shared" si="33"/>
        <v>0</v>
      </c>
      <c r="S68" s="212">
        <f t="shared" si="33"/>
        <v>0</v>
      </c>
      <c r="T68" s="212">
        <f t="shared" si="33"/>
        <v>0</v>
      </c>
      <c r="U68" s="212">
        <f t="shared" si="33"/>
        <v>0</v>
      </c>
      <c r="V68" s="212">
        <f t="shared" si="33"/>
        <v>0</v>
      </c>
      <c r="W68" s="212">
        <f t="shared" si="33"/>
        <v>0</v>
      </c>
      <c r="X68" s="212">
        <f t="shared" si="33"/>
        <v>0</v>
      </c>
      <c r="Y68" s="213">
        <f t="shared" ref="Y68:AB68" si="35">SUM(Y4:Y65)</f>
        <v>0</v>
      </c>
      <c r="Z68" s="213">
        <f t="shared" si="35"/>
        <v>0</v>
      </c>
      <c r="AA68" s="213">
        <f t="shared" si="35"/>
        <v>0</v>
      </c>
      <c r="AB68" s="213">
        <f t="shared" si="35"/>
        <v>0</v>
      </c>
      <c r="AC68" s="212">
        <f t="shared" si="33"/>
        <v>0</v>
      </c>
      <c r="AD68" s="212">
        <f t="shared" si="33"/>
        <v>0</v>
      </c>
      <c r="AE68" s="218">
        <f t="shared" si="33"/>
        <v>0</v>
      </c>
      <c r="AF68" s="81">
        <f>SUM(J68:AE68)</f>
        <v>0</v>
      </c>
      <c r="AG68" s="309"/>
    </row>
    <row r="69" spans="1:33" ht="26.25" customHeight="1" x14ac:dyDescent="0.35">
      <c r="L69" s="303" t="s">
        <v>116</v>
      </c>
      <c r="M69" s="303"/>
      <c r="X69" s="303" t="s">
        <v>126</v>
      </c>
      <c r="Y69" s="303"/>
    </row>
    <row r="70" spans="1:33" ht="26.25" customHeight="1" x14ac:dyDescent="0.4">
      <c r="D70" s="310" t="s">
        <v>114</v>
      </c>
      <c r="E70" s="310"/>
      <c r="F70" s="311"/>
      <c r="G70" s="312"/>
      <c r="I70" s="310" t="s">
        <v>124</v>
      </c>
      <c r="J70" s="310"/>
      <c r="K70" s="310"/>
      <c r="L70" s="301">
        <f>D68+F70</f>
        <v>0</v>
      </c>
      <c r="M70" s="302"/>
      <c r="P70" s="310" t="s">
        <v>115</v>
      </c>
      <c r="Q70" s="310"/>
      <c r="R70" s="311"/>
      <c r="S70" s="312"/>
      <c r="U70" s="310" t="s">
        <v>125</v>
      </c>
      <c r="V70" s="310"/>
      <c r="W70" s="310"/>
      <c r="X70" s="301">
        <f>J68+R70</f>
        <v>0</v>
      </c>
      <c r="Y70" s="302"/>
      <c r="AE70" s="242"/>
      <c r="AF70" t="s">
        <v>147</v>
      </c>
    </row>
    <row r="71" spans="1:33" s="137" customFormat="1" ht="21" customHeight="1" x14ac:dyDescent="0.4">
      <c r="A71" s="136"/>
      <c r="D71" s="363" t="s">
        <v>130</v>
      </c>
      <c r="E71" s="363"/>
      <c r="F71" s="358"/>
      <c r="G71" s="359"/>
      <c r="I71" s="362" t="s">
        <v>130</v>
      </c>
      <c r="J71" s="362"/>
      <c r="K71" s="362"/>
      <c r="L71" s="360">
        <f>D66+F71</f>
        <v>0</v>
      </c>
      <c r="M71" s="361"/>
      <c r="P71" s="363" t="s">
        <v>130</v>
      </c>
      <c r="Q71" s="363"/>
      <c r="R71" s="358"/>
      <c r="S71" s="359"/>
      <c r="U71" s="362" t="s">
        <v>130</v>
      </c>
      <c r="V71" s="362"/>
      <c r="W71" s="362"/>
      <c r="X71" s="360">
        <f>J66+R71</f>
        <v>0</v>
      </c>
      <c r="Y71" s="361"/>
    </row>
  </sheetData>
  <mergeCells count="532">
    <mergeCell ref="D71:E71"/>
    <mergeCell ref="F71:G71"/>
    <mergeCell ref="I71:K71"/>
    <mergeCell ref="L71:M71"/>
    <mergeCell ref="P71:Q71"/>
    <mergeCell ref="R71:S71"/>
    <mergeCell ref="U71:W71"/>
    <mergeCell ref="X71:Y71"/>
    <mergeCell ref="D2:I2"/>
    <mergeCell ref="J2:M2"/>
    <mergeCell ref="N2:AF2"/>
    <mergeCell ref="AB8:AB9"/>
    <mergeCell ref="AF8:AF9"/>
    <mergeCell ref="AB12:AB13"/>
    <mergeCell ref="AF12:AF13"/>
    <mergeCell ref="AB16:AB17"/>
    <mergeCell ref="AF16:AF17"/>
    <mergeCell ref="AB20:AB21"/>
    <mergeCell ref="AF20:AF21"/>
    <mergeCell ref="AB24:AB25"/>
    <mergeCell ref="AF24:AF25"/>
    <mergeCell ref="AB28:AB29"/>
    <mergeCell ref="AF28:AF29"/>
    <mergeCell ref="AB32:AB33"/>
    <mergeCell ref="A6:A7"/>
    <mergeCell ref="B6:B7"/>
    <mergeCell ref="F6:F7"/>
    <mergeCell ref="G6:G7"/>
    <mergeCell ref="H6:H7"/>
    <mergeCell ref="I6:I7"/>
    <mergeCell ref="K6:K7"/>
    <mergeCell ref="L4:L5"/>
    <mergeCell ref="M4:M5"/>
    <mergeCell ref="A4:A5"/>
    <mergeCell ref="B4:B5"/>
    <mergeCell ref="F4:F5"/>
    <mergeCell ref="G4:G5"/>
    <mergeCell ref="H4:H5"/>
    <mergeCell ref="I4:I5"/>
    <mergeCell ref="K4:K5"/>
    <mergeCell ref="B8:B9"/>
    <mergeCell ref="F8:F9"/>
    <mergeCell ref="G8:G9"/>
    <mergeCell ref="H8:H9"/>
    <mergeCell ref="I8:I9"/>
    <mergeCell ref="K8:K9"/>
    <mergeCell ref="L6:L7"/>
    <mergeCell ref="M6:M7"/>
    <mergeCell ref="AG4:AG5"/>
    <mergeCell ref="N4:N5"/>
    <mergeCell ref="Y4:Y5"/>
    <mergeCell ref="Z4:Z5"/>
    <mergeCell ref="AA4:AA5"/>
    <mergeCell ref="AB6:AB7"/>
    <mergeCell ref="AF6:AF7"/>
    <mergeCell ref="AG6:AG7"/>
    <mergeCell ref="N6:N7"/>
    <mergeCell ref="Y6:Y7"/>
    <mergeCell ref="Z6:Z7"/>
    <mergeCell ref="AA6:AA7"/>
    <mergeCell ref="AB4:AB5"/>
    <mergeCell ref="AF4:AF5"/>
    <mergeCell ref="L10:L11"/>
    <mergeCell ref="M10:M11"/>
    <mergeCell ref="AG8:AG9"/>
    <mergeCell ref="A10:A11"/>
    <mergeCell ref="B10:B11"/>
    <mergeCell ref="F10:F11"/>
    <mergeCell ref="G10:G11"/>
    <mergeCell ref="H10:H11"/>
    <mergeCell ref="I10:I11"/>
    <mergeCell ref="K10:K11"/>
    <mergeCell ref="L8:L9"/>
    <mergeCell ref="M8:M9"/>
    <mergeCell ref="N8:N9"/>
    <mergeCell ref="Y8:Y9"/>
    <mergeCell ref="Z8:Z9"/>
    <mergeCell ref="AA8:AA9"/>
    <mergeCell ref="AB10:AB11"/>
    <mergeCell ref="AF10:AF11"/>
    <mergeCell ref="AG10:AG11"/>
    <mergeCell ref="N10:N11"/>
    <mergeCell ref="Y10:Y11"/>
    <mergeCell ref="Z10:Z11"/>
    <mergeCell ref="AA10:AA11"/>
    <mergeCell ref="A8:A9"/>
    <mergeCell ref="A14:A15"/>
    <mergeCell ref="B14:B15"/>
    <mergeCell ref="F14:F15"/>
    <mergeCell ref="G14:G15"/>
    <mergeCell ref="H14:H15"/>
    <mergeCell ref="I14:I15"/>
    <mergeCell ref="K14:K15"/>
    <mergeCell ref="L12:L13"/>
    <mergeCell ref="M12:M13"/>
    <mergeCell ref="A12:A13"/>
    <mergeCell ref="B12:B13"/>
    <mergeCell ref="F12:F13"/>
    <mergeCell ref="G12:G13"/>
    <mergeCell ref="H12:H13"/>
    <mergeCell ref="I12:I13"/>
    <mergeCell ref="K12:K13"/>
    <mergeCell ref="B16:B17"/>
    <mergeCell ref="F16:F17"/>
    <mergeCell ref="G16:G17"/>
    <mergeCell ref="H16:H17"/>
    <mergeCell ref="I16:I17"/>
    <mergeCell ref="K16:K17"/>
    <mergeCell ref="L14:L15"/>
    <mergeCell ref="M14:M15"/>
    <mergeCell ref="AG12:AG13"/>
    <mergeCell ref="N12:N13"/>
    <mergeCell ref="Y12:Y13"/>
    <mergeCell ref="Z12:Z13"/>
    <mergeCell ref="AA12:AA13"/>
    <mergeCell ref="AB14:AB15"/>
    <mergeCell ref="AF14:AF15"/>
    <mergeCell ref="AG14:AG15"/>
    <mergeCell ref="N14:N15"/>
    <mergeCell ref="Y14:Y15"/>
    <mergeCell ref="Z14:Z15"/>
    <mergeCell ref="AA14:AA15"/>
    <mergeCell ref="L18:L19"/>
    <mergeCell ref="M18:M19"/>
    <mergeCell ref="AG16:AG17"/>
    <mergeCell ref="A18:A19"/>
    <mergeCell ref="B18:B19"/>
    <mergeCell ref="F18:F19"/>
    <mergeCell ref="G18:G19"/>
    <mergeCell ref="H18:H19"/>
    <mergeCell ref="I18:I19"/>
    <mergeCell ref="K18:K19"/>
    <mergeCell ref="L16:L17"/>
    <mergeCell ref="M16:M17"/>
    <mergeCell ref="N16:N17"/>
    <mergeCell ref="Y16:Y17"/>
    <mergeCell ref="Z16:Z17"/>
    <mergeCell ref="AA16:AA17"/>
    <mergeCell ref="AB18:AB19"/>
    <mergeCell ref="AF18:AF19"/>
    <mergeCell ref="AG18:AG19"/>
    <mergeCell ref="N18:N19"/>
    <mergeCell ref="Y18:Y19"/>
    <mergeCell ref="Z18:Z19"/>
    <mergeCell ref="AA18:AA19"/>
    <mergeCell ref="A16:A17"/>
    <mergeCell ref="A22:A23"/>
    <mergeCell ref="B22:B23"/>
    <mergeCell ref="F22:F23"/>
    <mergeCell ref="G22:G23"/>
    <mergeCell ref="H22:H23"/>
    <mergeCell ref="I22:I23"/>
    <mergeCell ref="K22:K23"/>
    <mergeCell ref="L20:L21"/>
    <mergeCell ref="M20:M21"/>
    <mergeCell ref="A20:A21"/>
    <mergeCell ref="B20:B21"/>
    <mergeCell ref="F20:F21"/>
    <mergeCell ref="G20:G21"/>
    <mergeCell ref="H20:H21"/>
    <mergeCell ref="I20:I21"/>
    <mergeCell ref="K20:K21"/>
    <mergeCell ref="B24:B25"/>
    <mergeCell ref="F24:F25"/>
    <mergeCell ref="G24:G25"/>
    <mergeCell ref="H24:H25"/>
    <mergeCell ref="I24:I25"/>
    <mergeCell ref="K24:K25"/>
    <mergeCell ref="L22:L23"/>
    <mergeCell ref="M22:M23"/>
    <mergeCell ref="AG20:AG21"/>
    <mergeCell ref="N20:N21"/>
    <mergeCell ref="Y20:Y21"/>
    <mergeCell ref="Z20:Z21"/>
    <mergeCell ref="AA20:AA21"/>
    <mergeCell ref="AB22:AB23"/>
    <mergeCell ref="AF22:AF23"/>
    <mergeCell ref="AG22:AG23"/>
    <mergeCell ref="N22:N23"/>
    <mergeCell ref="Y22:Y23"/>
    <mergeCell ref="Z22:Z23"/>
    <mergeCell ref="AA22:AA23"/>
    <mergeCell ref="L26:L27"/>
    <mergeCell ref="M26:M27"/>
    <mergeCell ref="AG24:AG25"/>
    <mergeCell ref="A26:A27"/>
    <mergeCell ref="B26:B27"/>
    <mergeCell ref="F26:F27"/>
    <mergeCell ref="G26:G27"/>
    <mergeCell ref="H26:H27"/>
    <mergeCell ref="I26:I27"/>
    <mergeCell ref="K26:K27"/>
    <mergeCell ref="L24:L25"/>
    <mergeCell ref="M24:M25"/>
    <mergeCell ref="N24:N25"/>
    <mergeCell ref="Y24:Y25"/>
    <mergeCell ref="Z24:Z25"/>
    <mergeCell ref="AA24:AA25"/>
    <mergeCell ref="AB26:AB27"/>
    <mergeCell ref="AF26:AF27"/>
    <mergeCell ref="AG26:AG27"/>
    <mergeCell ref="N26:N27"/>
    <mergeCell ref="Y26:Y27"/>
    <mergeCell ref="Z26:Z27"/>
    <mergeCell ref="AA26:AA27"/>
    <mergeCell ref="A24:A25"/>
    <mergeCell ref="N30:N31"/>
    <mergeCell ref="Y30:Y31"/>
    <mergeCell ref="Z30:Z31"/>
    <mergeCell ref="AA30:AA31"/>
    <mergeCell ref="A28:A29"/>
    <mergeCell ref="B28:B29"/>
    <mergeCell ref="F28:F29"/>
    <mergeCell ref="G28:G29"/>
    <mergeCell ref="H28:H29"/>
    <mergeCell ref="I28:I29"/>
    <mergeCell ref="K28:K29"/>
    <mergeCell ref="F32:F33"/>
    <mergeCell ref="G32:G33"/>
    <mergeCell ref="H32:H33"/>
    <mergeCell ref="I32:I33"/>
    <mergeCell ref="K32:K33"/>
    <mergeCell ref="L30:L31"/>
    <mergeCell ref="M30:M31"/>
    <mergeCell ref="AG28:AG29"/>
    <mergeCell ref="A30:A31"/>
    <mergeCell ref="B30:B31"/>
    <mergeCell ref="F30:F31"/>
    <mergeCell ref="G30:G31"/>
    <mergeCell ref="H30:H31"/>
    <mergeCell ref="I30:I31"/>
    <mergeCell ref="K30:K31"/>
    <mergeCell ref="L28:L29"/>
    <mergeCell ref="M28:M29"/>
    <mergeCell ref="N28:N29"/>
    <mergeCell ref="Y28:Y29"/>
    <mergeCell ref="Z28:Z29"/>
    <mergeCell ref="AA28:AA29"/>
    <mergeCell ref="AB30:AB31"/>
    <mergeCell ref="AF30:AF31"/>
    <mergeCell ref="AG30:AG31"/>
    <mergeCell ref="AF32:AF33"/>
    <mergeCell ref="AG32:AG33"/>
    <mergeCell ref="A34:A35"/>
    <mergeCell ref="B34:B35"/>
    <mergeCell ref="F34:F35"/>
    <mergeCell ref="G34:G35"/>
    <mergeCell ref="H34:H35"/>
    <mergeCell ref="I34:I35"/>
    <mergeCell ref="K34:K35"/>
    <mergeCell ref="L32:L33"/>
    <mergeCell ref="M32:M33"/>
    <mergeCell ref="N32:N33"/>
    <mergeCell ref="Y32:Y33"/>
    <mergeCell ref="Z32:Z33"/>
    <mergeCell ref="AA32:AA33"/>
    <mergeCell ref="AB34:AB35"/>
    <mergeCell ref="AF34:AF35"/>
    <mergeCell ref="AG34:AG35"/>
    <mergeCell ref="N34:N35"/>
    <mergeCell ref="Y34:Y35"/>
    <mergeCell ref="Z34:Z35"/>
    <mergeCell ref="AA34:AA35"/>
    <mergeCell ref="A32:A33"/>
    <mergeCell ref="B32:B33"/>
    <mergeCell ref="B36:B37"/>
    <mergeCell ref="F36:F37"/>
    <mergeCell ref="G36:G37"/>
    <mergeCell ref="H36:H37"/>
    <mergeCell ref="I36:I37"/>
    <mergeCell ref="K36:K37"/>
    <mergeCell ref="L34:L35"/>
    <mergeCell ref="M34:M35"/>
    <mergeCell ref="L38:L39"/>
    <mergeCell ref="M38:M39"/>
    <mergeCell ref="AB36:AB37"/>
    <mergeCell ref="AF36:AF37"/>
    <mergeCell ref="AG36:AG37"/>
    <mergeCell ref="A38:A39"/>
    <mergeCell ref="B38:B39"/>
    <mergeCell ref="F38:F39"/>
    <mergeCell ref="G38:G39"/>
    <mergeCell ref="H38:H39"/>
    <mergeCell ref="I38:I39"/>
    <mergeCell ref="K38:K39"/>
    <mergeCell ref="L36:L37"/>
    <mergeCell ref="M36:M37"/>
    <mergeCell ref="N36:N37"/>
    <mergeCell ref="Y36:Y37"/>
    <mergeCell ref="Z36:Z37"/>
    <mergeCell ref="AA36:AA37"/>
    <mergeCell ref="AB38:AB39"/>
    <mergeCell ref="AF38:AF39"/>
    <mergeCell ref="AG38:AG39"/>
    <mergeCell ref="N38:N39"/>
    <mergeCell ref="Y38:Y39"/>
    <mergeCell ref="Z38:Z39"/>
    <mergeCell ref="AA38:AA39"/>
    <mergeCell ref="A36:A37"/>
    <mergeCell ref="AF40:AF41"/>
    <mergeCell ref="AG40:AG41"/>
    <mergeCell ref="A42:A43"/>
    <mergeCell ref="B42:B43"/>
    <mergeCell ref="F42:F43"/>
    <mergeCell ref="G42:G43"/>
    <mergeCell ref="H42:H43"/>
    <mergeCell ref="I42:I43"/>
    <mergeCell ref="K42:K43"/>
    <mergeCell ref="L40:L41"/>
    <mergeCell ref="M40:M41"/>
    <mergeCell ref="N40:N41"/>
    <mergeCell ref="Y40:Y41"/>
    <mergeCell ref="Z40:Z41"/>
    <mergeCell ref="AA40:AA41"/>
    <mergeCell ref="AB42:AB43"/>
    <mergeCell ref="AF42:AF43"/>
    <mergeCell ref="AG42:AG43"/>
    <mergeCell ref="N42:N43"/>
    <mergeCell ref="Y42:Y43"/>
    <mergeCell ref="Z42:Z43"/>
    <mergeCell ref="AA42:AA43"/>
    <mergeCell ref="A40:A41"/>
    <mergeCell ref="B40:B41"/>
    <mergeCell ref="F44:F45"/>
    <mergeCell ref="G44:G45"/>
    <mergeCell ref="H44:H45"/>
    <mergeCell ref="I44:I45"/>
    <mergeCell ref="K44:K45"/>
    <mergeCell ref="L42:L43"/>
    <mergeCell ref="M42:M43"/>
    <mergeCell ref="AB40:AB41"/>
    <mergeCell ref="F40:F41"/>
    <mergeCell ref="G40:G41"/>
    <mergeCell ref="H40:H41"/>
    <mergeCell ref="I40:I41"/>
    <mergeCell ref="K40:K41"/>
    <mergeCell ref="AB44:AB45"/>
    <mergeCell ref="AF44:AF45"/>
    <mergeCell ref="AG44:AG45"/>
    <mergeCell ref="A46:A47"/>
    <mergeCell ref="B46:B47"/>
    <mergeCell ref="F46:F47"/>
    <mergeCell ref="G46:G47"/>
    <mergeCell ref="H46:H47"/>
    <mergeCell ref="I46:I47"/>
    <mergeCell ref="K46:K47"/>
    <mergeCell ref="L44:L45"/>
    <mergeCell ref="M44:M45"/>
    <mergeCell ref="N44:N45"/>
    <mergeCell ref="Y44:Y45"/>
    <mergeCell ref="Z44:Z45"/>
    <mergeCell ref="AA44:AA45"/>
    <mergeCell ref="AB46:AB47"/>
    <mergeCell ref="AF46:AF47"/>
    <mergeCell ref="AG46:AG47"/>
    <mergeCell ref="N46:N47"/>
    <mergeCell ref="Y46:Y47"/>
    <mergeCell ref="Z46:Z47"/>
    <mergeCell ref="AA46:AA47"/>
    <mergeCell ref="A44:A45"/>
    <mergeCell ref="B44:B45"/>
    <mergeCell ref="B48:B49"/>
    <mergeCell ref="F48:F49"/>
    <mergeCell ref="G48:G49"/>
    <mergeCell ref="H48:H49"/>
    <mergeCell ref="I48:I49"/>
    <mergeCell ref="K48:K49"/>
    <mergeCell ref="L46:L47"/>
    <mergeCell ref="M46:M47"/>
    <mergeCell ref="L50:L51"/>
    <mergeCell ref="M50:M51"/>
    <mergeCell ref="AB48:AB49"/>
    <mergeCell ref="AF48:AF49"/>
    <mergeCell ref="AG48:AG49"/>
    <mergeCell ref="A50:A51"/>
    <mergeCell ref="B50:B51"/>
    <mergeCell ref="F50:F51"/>
    <mergeCell ref="G50:G51"/>
    <mergeCell ref="H50:H51"/>
    <mergeCell ref="I50:I51"/>
    <mergeCell ref="K50:K51"/>
    <mergeCell ref="L48:L49"/>
    <mergeCell ref="M48:M49"/>
    <mergeCell ref="N48:N49"/>
    <mergeCell ref="Y48:Y49"/>
    <mergeCell ref="Z48:Z49"/>
    <mergeCell ref="AA48:AA49"/>
    <mergeCell ref="AB50:AB51"/>
    <mergeCell ref="AF50:AF51"/>
    <mergeCell ref="AG50:AG51"/>
    <mergeCell ref="N50:N51"/>
    <mergeCell ref="Y50:Y51"/>
    <mergeCell ref="Z50:Z51"/>
    <mergeCell ref="AA50:AA51"/>
    <mergeCell ref="A48:A49"/>
    <mergeCell ref="AF52:AF53"/>
    <mergeCell ref="AG52:AG53"/>
    <mergeCell ref="A54:A55"/>
    <mergeCell ref="B54:B55"/>
    <mergeCell ref="F54:F55"/>
    <mergeCell ref="G54:G55"/>
    <mergeCell ref="H54:H55"/>
    <mergeCell ref="I54:I55"/>
    <mergeCell ref="K54:K55"/>
    <mergeCell ref="L52:L53"/>
    <mergeCell ref="M52:M53"/>
    <mergeCell ref="N52:N53"/>
    <mergeCell ref="Y52:Y53"/>
    <mergeCell ref="Z52:Z53"/>
    <mergeCell ref="AA52:AA53"/>
    <mergeCell ref="AB54:AB55"/>
    <mergeCell ref="AF54:AF55"/>
    <mergeCell ref="AG54:AG55"/>
    <mergeCell ref="N54:N55"/>
    <mergeCell ref="Y54:Y55"/>
    <mergeCell ref="Z54:Z55"/>
    <mergeCell ref="AA54:AA55"/>
    <mergeCell ref="A52:A53"/>
    <mergeCell ref="B52:B53"/>
    <mergeCell ref="F56:F57"/>
    <mergeCell ref="G56:G57"/>
    <mergeCell ref="H56:H57"/>
    <mergeCell ref="I56:I57"/>
    <mergeCell ref="K56:K57"/>
    <mergeCell ref="L54:L55"/>
    <mergeCell ref="M54:M55"/>
    <mergeCell ref="AB52:AB53"/>
    <mergeCell ref="F52:F53"/>
    <mergeCell ref="G52:G53"/>
    <mergeCell ref="H52:H53"/>
    <mergeCell ref="I52:I53"/>
    <mergeCell ref="K52:K53"/>
    <mergeCell ref="AB56:AB57"/>
    <mergeCell ref="AF56:AF57"/>
    <mergeCell ref="AG56:AG57"/>
    <mergeCell ref="A58:A59"/>
    <mergeCell ref="B58:B59"/>
    <mergeCell ref="F58:F59"/>
    <mergeCell ref="G58:G59"/>
    <mergeCell ref="H58:H59"/>
    <mergeCell ref="I58:I59"/>
    <mergeCell ref="K58:K59"/>
    <mergeCell ref="L56:L57"/>
    <mergeCell ref="M56:M57"/>
    <mergeCell ref="N56:N57"/>
    <mergeCell ref="Y56:Y57"/>
    <mergeCell ref="Z56:Z57"/>
    <mergeCell ref="AA56:AA57"/>
    <mergeCell ref="AB58:AB59"/>
    <mergeCell ref="AF58:AF59"/>
    <mergeCell ref="AG58:AG59"/>
    <mergeCell ref="N58:N59"/>
    <mergeCell ref="Y58:Y59"/>
    <mergeCell ref="Z58:Z59"/>
    <mergeCell ref="AA58:AA59"/>
    <mergeCell ref="A56:A57"/>
    <mergeCell ref="B56:B57"/>
    <mergeCell ref="B60:B61"/>
    <mergeCell ref="F60:F61"/>
    <mergeCell ref="G60:G61"/>
    <mergeCell ref="H60:H61"/>
    <mergeCell ref="I60:I61"/>
    <mergeCell ref="K60:K61"/>
    <mergeCell ref="L58:L59"/>
    <mergeCell ref="M58:M59"/>
    <mergeCell ref="L62:L63"/>
    <mergeCell ref="M62:M63"/>
    <mergeCell ref="AB60:AB61"/>
    <mergeCell ref="AF60:AF61"/>
    <mergeCell ref="AG60:AG61"/>
    <mergeCell ref="A62:A63"/>
    <mergeCell ref="B62:B63"/>
    <mergeCell ref="F62:F63"/>
    <mergeCell ref="G62:G63"/>
    <mergeCell ref="H62:H63"/>
    <mergeCell ref="I62:I63"/>
    <mergeCell ref="K62:K63"/>
    <mergeCell ref="L60:L61"/>
    <mergeCell ref="M60:M61"/>
    <mergeCell ref="N60:N61"/>
    <mergeCell ref="Y60:Y61"/>
    <mergeCell ref="Z60:Z61"/>
    <mergeCell ref="AA60:AA61"/>
    <mergeCell ref="AB62:AB63"/>
    <mergeCell ref="AF62:AF63"/>
    <mergeCell ref="AG62:AG63"/>
    <mergeCell ref="N62:N63"/>
    <mergeCell ref="Y62:Y63"/>
    <mergeCell ref="Z62:Z63"/>
    <mergeCell ref="AA62:AA63"/>
    <mergeCell ref="A60:A61"/>
    <mergeCell ref="AB64:AB65"/>
    <mergeCell ref="AF64:AF65"/>
    <mergeCell ref="AG64:AG65"/>
    <mergeCell ref="A66:B68"/>
    <mergeCell ref="F66:F67"/>
    <mergeCell ref="G66:G67"/>
    <mergeCell ref="H66:H67"/>
    <mergeCell ref="I66:I67"/>
    <mergeCell ref="K66:K67"/>
    <mergeCell ref="L66:L67"/>
    <mergeCell ref="L64:L65"/>
    <mergeCell ref="M64:M65"/>
    <mergeCell ref="N64:N65"/>
    <mergeCell ref="Y64:Y65"/>
    <mergeCell ref="Z64:Z65"/>
    <mergeCell ref="AA64:AA65"/>
    <mergeCell ref="A64:A65"/>
    <mergeCell ref="B64:B65"/>
    <mergeCell ref="F64:F65"/>
    <mergeCell ref="G64:G65"/>
    <mergeCell ref="H64:H65"/>
    <mergeCell ref="I64:I65"/>
    <mergeCell ref="K64:K65"/>
    <mergeCell ref="U70:W70"/>
    <mergeCell ref="X70:Y70"/>
    <mergeCell ref="AF66:AF67"/>
    <mergeCell ref="AG66:AG68"/>
    <mergeCell ref="L69:M69"/>
    <mergeCell ref="X69:Y69"/>
    <mergeCell ref="D70:E70"/>
    <mergeCell ref="F70:G70"/>
    <mergeCell ref="I70:K70"/>
    <mergeCell ref="L70:M70"/>
    <mergeCell ref="P70:Q70"/>
    <mergeCell ref="R70:S70"/>
    <mergeCell ref="M66:M67"/>
    <mergeCell ref="N66:N67"/>
    <mergeCell ref="Y66:Y67"/>
    <mergeCell ref="Z66:Z67"/>
    <mergeCell ref="AA66:AA67"/>
    <mergeCell ref="AB66:AB67"/>
  </mergeCells>
  <phoneticPr fontId="1"/>
  <pageMargins left="0.70866141732283472" right="0.70866141732283472" top="0.31496062992125984" bottom="0.31496062992125984" header="0.31496062992125984" footer="0.31496062992125984"/>
  <pageSetup paperSize="8"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61250-C2BD-4AC3-A240-ED95B1500A43}">
  <dimension ref="A1:AG71"/>
  <sheetViews>
    <sheetView view="pageBreakPreview" zoomScale="90" zoomScaleNormal="90" zoomScaleSheetLayoutView="90" workbookViewId="0">
      <pane xSplit="3" ySplit="3" topLeftCell="D4" activePane="bottomRight" state="frozen"/>
      <selection activeCell="D3" sqref="D3"/>
      <selection pane="topRight" activeCell="D3" sqref="D3"/>
      <selection pane="bottomLeft" activeCell="D3" sqref="D3"/>
      <selection pane="bottomRight" activeCell="D4" sqref="D4"/>
    </sheetView>
  </sheetViews>
  <sheetFormatPr defaultRowHeight="18.75" x14ac:dyDescent="0.4"/>
  <cols>
    <col min="1" max="1" width="4.25" style="1" customWidth="1"/>
    <col min="2" max="3" width="5" customWidth="1"/>
    <col min="4" max="32" width="8" customWidth="1"/>
    <col min="33" max="33" width="11" customWidth="1"/>
  </cols>
  <sheetData>
    <row r="1" spans="1:33" ht="26.25" customHeight="1" thickBot="1" x14ac:dyDescent="0.45">
      <c r="A1" s="16"/>
      <c r="B1" s="16"/>
      <c r="C1" s="16"/>
      <c r="D1" s="16"/>
      <c r="E1" s="16" t="s">
        <v>109</v>
      </c>
      <c r="F1" s="16">
        <v>5</v>
      </c>
      <c r="G1" s="16" t="s">
        <v>110</v>
      </c>
      <c r="H1" s="17" t="s">
        <v>111</v>
      </c>
      <c r="I1" s="17"/>
      <c r="AB1" s="82"/>
      <c r="AC1" s="83"/>
      <c r="AD1" s="83"/>
      <c r="AE1" s="83"/>
      <c r="AF1" s="83"/>
      <c r="AG1" s="49"/>
    </row>
    <row r="2" spans="1:33" ht="19.5" customHeight="1" x14ac:dyDescent="0.4">
      <c r="A2" s="18"/>
      <c r="B2" s="25"/>
      <c r="C2" s="61"/>
      <c r="D2" s="354" t="s">
        <v>113</v>
      </c>
      <c r="E2" s="355"/>
      <c r="F2" s="355"/>
      <c r="G2" s="355"/>
      <c r="H2" s="355"/>
      <c r="I2" s="356"/>
      <c r="J2" s="355" t="s">
        <v>112</v>
      </c>
      <c r="K2" s="355"/>
      <c r="L2" s="355"/>
      <c r="M2" s="357"/>
      <c r="N2" s="355" t="s">
        <v>108</v>
      </c>
      <c r="O2" s="355"/>
      <c r="P2" s="355"/>
      <c r="Q2" s="355"/>
      <c r="R2" s="355"/>
      <c r="S2" s="355"/>
      <c r="T2" s="355"/>
      <c r="U2" s="355"/>
      <c r="V2" s="355"/>
      <c r="W2" s="355"/>
      <c r="X2" s="355"/>
      <c r="Y2" s="355"/>
      <c r="Z2" s="355"/>
      <c r="AA2" s="355"/>
      <c r="AB2" s="355"/>
      <c r="AC2" s="355"/>
      <c r="AD2" s="355"/>
      <c r="AE2" s="355"/>
      <c r="AF2" s="357"/>
      <c r="AG2" s="20" t="s">
        <v>97</v>
      </c>
    </row>
    <row r="3" spans="1:33" s="15" customFormat="1" ht="37.5" x14ac:dyDescent="0.4">
      <c r="A3" s="19" t="s">
        <v>80</v>
      </c>
      <c r="B3" s="26" t="s">
        <v>81</v>
      </c>
      <c r="C3" s="7" t="s">
        <v>119</v>
      </c>
      <c r="D3" s="24" t="s">
        <v>82</v>
      </c>
      <c r="E3" s="22" t="s">
        <v>19</v>
      </c>
      <c r="F3" s="22" t="s">
        <v>98</v>
      </c>
      <c r="G3" s="22" t="s">
        <v>83</v>
      </c>
      <c r="H3" s="23" t="s">
        <v>84</v>
      </c>
      <c r="I3" s="78" t="s">
        <v>85</v>
      </c>
      <c r="J3" s="21" t="s">
        <v>86</v>
      </c>
      <c r="K3" s="22" t="s">
        <v>100</v>
      </c>
      <c r="L3" s="22" t="s">
        <v>87</v>
      </c>
      <c r="M3" s="74" t="s">
        <v>88</v>
      </c>
      <c r="N3" s="21" t="s">
        <v>89</v>
      </c>
      <c r="O3" s="22" t="s">
        <v>118</v>
      </c>
      <c r="P3" s="22" t="s">
        <v>101</v>
      </c>
      <c r="Q3" s="22" t="s">
        <v>102</v>
      </c>
      <c r="R3" s="22" t="s">
        <v>90</v>
      </c>
      <c r="S3" s="22" t="s">
        <v>103</v>
      </c>
      <c r="T3" s="22" t="s">
        <v>104</v>
      </c>
      <c r="U3" s="22" t="s">
        <v>105</v>
      </c>
      <c r="V3" s="22" t="s">
        <v>91</v>
      </c>
      <c r="W3" s="22" t="s">
        <v>92</v>
      </c>
      <c r="X3" s="22" t="s">
        <v>106</v>
      </c>
      <c r="Y3" s="22" t="s">
        <v>93</v>
      </c>
      <c r="Z3" s="22" t="s">
        <v>122</v>
      </c>
      <c r="AA3" s="22" t="s">
        <v>107</v>
      </c>
      <c r="AB3" s="22" t="s">
        <v>94</v>
      </c>
      <c r="AC3" s="22" t="s">
        <v>95</v>
      </c>
      <c r="AD3" s="22"/>
      <c r="AE3" s="23"/>
      <c r="AF3" s="66" t="s">
        <v>96</v>
      </c>
      <c r="AG3" s="219" t="s">
        <v>99</v>
      </c>
    </row>
    <row r="4" spans="1:33" ht="16.5" customHeight="1" x14ac:dyDescent="0.4">
      <c r="A4" s="345">
        <v>1</v>
      </c>
      <c r="B4" s="343"/>
      <c r="C4" s="62">
        <v>0.08</v>
      </c>
      <c r="D4" s="27"/>
      <c r="E4" s="67"/>
      <c r="F4" s="313"/>
      <c r="G4" s="313"/>
      <c r="H4" s="340"/>
      <c r="I4" s="315">
        <f>SUM(D4:H5)</f>
        <v>0</v>
      </c>
      <c r="J4" s="75"/>
      <c r="K4" s="313"/>
      <c r="L4" s="313"/>
      <c r="M4" s="338"/>
      <c r="N4" s="349"/>
      <c r="O4" s="67"/>
      <c r="P4" s="67"/>
      <c r="Q4" s="67"/>
      <c r="R4" s="67"/>
      <c r="S4" s="67"/>
      <c r="T4" s="67"/>
      <c r="U4" s="67"/>
      <c r="V4" s="67"/>
      <c r="W4" s="67"/>
      <c r="X4" s="67"/>
      <c r="Y4" s="313"/>
      <c r="Z4" s="313"/>
      <c r="AA4" s="313"/>
      <c r="AB4" s="313"/>
      <c r="AC4" s="67"/>
      <c r="AD4" s="67"/>
      <c r="AE4" s="68"/>
      <c r="AF4" s="327">
        <f>SUM(J4:AE5)</f>
        <v>0</v>
      </c>
      <c r="AG4" s="335">
        <f>'4月'!AG66+'5月'!I4-'5月'!AF4</f>
        <v>0</v>
      </c>
    </row>
    <row r="5" spans="1:33" ht="16.5" customHeight="1" x14ac:dyDescent="0.4">
      <c r="A5" s="346"/>
      <c r="B5" s="353"/>
      <c r="C5" s="64">
        <v>0.1</v>
      </c>
      <c r="D5" s="28"/>
      <c r="E5" s="69"/>
      <c r="F5" s="314"/>
      <c r="G5" s="314"/>
      <c r="H5" s="341"/>
      <c r="I5" s="316"/>
      <c r="J5" s="76"/>
      <c r="K5" s="314"/>
      <c r="L5" s="314"/>
      <c r="M5" s="352"/>
      <c r="N5" s="350"/>
      <c r="O5" s="69"/>
      <c r="P5" s="69"/>
      <c r="Q5" s="69"/>
      <c r="R5" s="69"/>
      <c r="S5" s="69"/>
      <c r="T5" s="69"/>
      <c r="U5" s="69"/>
      <c r="V5" s="69"/>
      <c r="W5" s="69"/>
      <c r="X5" s="69"/>
      <c r="Y5" s="314"/>
      <c r="Z5" s="314"/>
      <c r="AA5" s="314"/>
      <c r="AB5" s="314"/>
      <c r="AC5" s="69"/>
      <c r="AD5" s="69"/>
      <c r="AE5" s="70"/>
      <c r="AF5" s="328"/>
      <c r="AG5" s="336"/>
    </row>
    <row r="6" spans="1:33" ht="16.5" customHeight="1" x14ac:dyDescent="0.4">
      <c r="A6" s="345">
        <v>2</v>
      </c>
      <c r="B6" s="343"/>
      <c r="C6" s="65">
        <v>0.08</v>
      </c>
      <c r="D6" s="27"/>
      <c r="E6" s="67"/>
      <c r="F6" s="313"/>
      <c r="G6" s="313"/>
      <c r="H6" s="340"/>
      <c r="I6" s="315">
        <f>SUM(D6:H7)</f>
        <v>0</v>
      </c>
      <c r="J6" s="75"/>
      <c r="K6" s="313"/>
      <c r="L6" s="313"/>
      <c r="M6" s="338"/>
      <c r="N6" s="349"/>
      <c r="O6" s="67"/>
      <c r="P6" s="67"/>
      <c r="Q6" s="67"/>
      <c r="R6" s="67"/>
      <c r="S6" s="67"/>
      <c r="T6" s="67"/>
      <c r="U6" s="67"/>
      <c r="V6" s="67"/>
      <c r="W6" s="67"/>
      <c r="X6" s="67"/>
      <c r="Y6" s="313"/>
      <c r="Z6" s="313"/>
      <c r="AA6" s="313"/>
      <c r="AB6" s="313"/>
      <c r="AC6" s="67"/>
      <c r="AD6" s="67"/>
      <c r="AE6" s="68"/>
      <c r="AF6" s="327">
        <f>SUM(J6:AE7)</f>
        <v>0</v>
      </c>
      <c r="AG6" s="335">
        <f>AG4+I6-AF6</f>
        <v>0</v>
      </c>
    </row>
    <row r="7" spans="1:33" ht="16.5" customHeight="1" x14ac:dyDescent="0.4">
      <c r="A7" s="346"/>
      <c r="B7" s="353"/>
      <c r="C7" s="63">
        <v>0.1</v>
      </c>
      <c r="D7" s="28"/>
      <c r="E7" s="69"/>
      <c r="F7" s="314"/>
      <c r="G7" s="314"/>
      <c r="H7" s="341"/>
      <c r="I7" s="316"/>
      <c r="J7" s="76"/>
      <c r="K7" s="314"/>
      <c r="L7" s="314"/>
      <c r="M7" s="352"/>
      <c r="N7" s="350"/>
      <c r="O7" s="69"/>
      <c r="P7" s="69"/>
      <c r="Q7" s="69"/>
      <c r="R7" s="69"/>
      <c r="S7" s="69"/>
      <c r="T7" s="69"/>
      <c r="U7" s="69"/>
      <c r="V7" s="69"/>
      <c r="W7" s="69"/>
      <c r="X7" s="69"/>
      <c r="Y7" s="314"/>
      <c r="Z7" s="314"/>
      <c r="AA7" s="314"/>
      <c r="AB7" s="314"/>
      <c r="AC7" s="69"/>
      <c r="AD7" s="69"/>
      <c r="AE7" s="70"/>
      <c r="AF7" s="328"/>
      <c r="AG7" s="336"/>
    </row>
    <row r="8" spans="1:33" ht="16.5" customHeight="1" x14ac:dyDescent="0.4">
      <c r="A8" s="345">
        <v>3</v>
      </c>
      <c r="B8" s="343"/>
      <c r="C8" s="65">
        <v>0.08</v>
      </c>
      <c r="D8" s="27"/>
      <c r="E8" s="67"/>
      <c r="F8" s="313"/>
      <c r="G8" s="313"/>
      <c r="H8" s="340"/>
      <c r="I8" s="315">
        <f>SUM(D8:H9)</f>
        <v>0</v>
      </c>
      <c r="J8" s="75"/>
      <c r="K8" s="313"/>
      <c r="L8" s="313"/>
      <c r="M8" s="338"/>
      <c r="N8" s="349"/>
      <c r="O8" s="67"/>
      <c r="P8" s="67"/>
      <c r="Q8" s="67"/>
      <c r="R8" s="67"/>
      <c r="S8" s="67"/>
      <c r="T8" s="67"/>
      <c r="U8" s="67"/>
      <c r="V8" s="67"/>
      <c r="W8" s="67"/>
      <c r="X8" s="67"/>
      <c r="Y8" s="313"/>
      <c r="Z8" s="313"/>
      <c r="AA8" s="313"/>
      <c r="AB8" s="313"/>
      <c r="AC8" s="67"/>
      <c r="AD8" s="67"/>
      <c r="AE8" s="68"/>
      <c r="AF8" s="327">
        <f>SUM(J8:AE9)</f>
        <v>0</v>
      </c>
      <c r="AG8" s="335">
        <f t="shared" ref="AG8" si="0">AG6+I8-AF8</f>
        <v>0</v>
      </c>
    </row>
    <row r="9" spans="1:33" ht="16.5" customHeight="1" x14ac:dyDescent="0.4">
      <c r="A9" s="346"/>
      <c r="B9" s="353"/>
      <c r="C9" s="63">
        <v>0.1</v>
      </c>
      <c r="D9" s="28"/>
      <c r="E9" s="69"/>
      <c r="F9" s="314"/>
      <c r="G9" s="314"/>
      <c r="H9" s="341"/>
      <c r="I9" s="316"/>
      <c r="J9" s="76"/>
      <c r="K9" s="314"/>
      <c r="L9" s="314"/>
      <c r="M9" s="352"/>
      <c r="N9" s="350"/>
      <c r="O9" s="69"/>
      <c r="P9" s="69"/>
      <c r="Q9" s="69"/>
      <c r="R9" s="69"/>
      <c r="S9" s="69"/>
      <c r="T9" s="69"/>
      <c r="U9" s="69"/>
      <c r="V9" s="69"/>
      <c r="W9" s="69"/>
      <c r="X9" s="69"/>
      <c r="Y9" s="314"/>
      <c r="Z9" s="314"/>
      <c r="AA9" s="314"/>
      <c r="AB9" s="314"/>
      <c r="AC9" s="69"/>
      <c r="AD9" s="69"/>
      <c r="AE9" s="70"/>
      <c r="AF9" s="328"/>
      <c r="AG9" s="336"/>
    </row>
    <row r="10" spans="1:33" ht="16.5" customHeight="1" x14ac:dyDescent="0.4">
      <c r="A10" s="345">
        <v>4</v>
      </c>
      <c r="B10" s="343"/>
      <c r="C10" s="65">
        <v>0.08</v>
      </c>
      <c r="D10" s="27"/>
      <c r="E10" s="67"/>
      <c r="F10" s="313"/>
      <c r="G10" s="313"/>
      <c r="H10" s="340"/>
      <c r="I10" s="315">
        <f>SUM(D10:H11)</f>
        <v>0</v>
      </c>
      <c r="J10" s="75"/>
      <c r="K10" s="313"/>
      <c r="L10" s="313"/>
      <c r="M10" s="338"/>
      <c r="N10" s="349"/>
      <c r="O10" s="67"/>
      <c r="P10" s="67"/>
      <c r="Q10" s="67"/>
      <c r="R10" s="67"/>
      <c r="S10" s="67"/>
      <c r="T10" s="67"/>
      <c r="U10" s="67"/>
      <c r="V10" s="67"/>
      <c r="W10" s="67"/>
      <c r="X10" s="67"/>
      <c r="Y10" s="313"/>
      <c r="Z10" s="313"/>
      <c r="AA10" s="313"/>
      <c r="AB10" s="313"/>
      <c r="AC10" s="67"/>
      <c r="AD10" s="67"/>
      <c r="AE10" s="68"/>
      <c r="AF10" s="327">
        <f>SUM(J10:AE11)</f>
        <v>0</v>
      </c>
      <c r="AG10" s="335">
        <f t="shared" ref="AG10" si="1">AG8+I10-AF10</f>
        <v>0</v>
      </c>
    </row>
    <row r="11" spans="1:33" ht="16.5" customHeight="1" x14ac:dyDescent="0.4">
      <c r="A11" s="346"/>
      <c r="B11" s="353"/>
      <c r="C11" s="63">
        <v>0.1</v>
      </c>
      <c r="D11" s="28"/>
      <c r="E11" s="69"/>
      <c r="F11" s="314"/>
      <c r="G11" s="314"/>
      <c r="H11" s="341"/>
      <c r="I11" s="316"/>
      <c r="J11" s="76"/>
      <c r="K11" s="314"/>
      <c r="L11" s="314"/>
      <c r="M11" s="352"/>
      <c r="N11" s="350"/>
      <c r="O11" s="69"/>
      <c r="P11" s="69"/>
      <c r="Q11" s="69"/>
      <c r="R11" s="69"/>
      <c r="S11" s="69"/>
      <c r="T11" s="69"/>
      <c r="U11" s="69"/>
      <c r="V11" s="69"/>
      <c r="W11" s="69"/>
      <c r="X11" s="69"/>
      <c r="Y11" s="314"/>
      <c r="Z11" s="314"/>
      <c r="AA11" s="314"/>
      <c r="AB11" s="314"/>
      <c r="AC11" s="69"/>
      <c r="AD11" s="69"/>
      <c r="AE11" s="70"/>
      <c r="AF11" s="328"/>
      <c r="AG11" s="336"/>
    </row>
    <row r="12" spans="1:33" ht="16.5" customHeight="1" x14ac:dyDescent="0.4">
      <c r="A12" s="345">
        <v>5</v>
      </c>
      <c r="B12" s="343"/>
      <c r="C12" s="65">
        <v>0.08</v>
      </c>
      <c r="D12" s="27"/>
      <c r="E12" s="67"/>
      <c r="F12" s="313"/>
      <c r="G12" s="313"/>
      <c r="H12" s="340"/>
      <c r="I12" s="315">
        <f>SUM(D12:H13)</f>
        <v>0</v>
      </c>
      <c r="J12" s="75"/>
      <c r="K12" s="313"/>
      <c r="L12" s="313"/>
      <c r="M12" s="338"/>
      <c r="N12" s="349"/>
      <c r="O12" s="67"/>
      <c r="P12" s="67"/>
      <c r="Q12" s="67"/>
      <c r="R12" s="67"/>
      <c r="S12" s="67"/>
      <c r="T12" s="67"/>
      <c r="U12" s="67"/>
      <c r="V12" s="67"/>
      <c r="W12" s="67"/>
      <c r="X12" s="67"/>
      <c r="Y12" s="313"/>
      <c r="Z12" s="313"/>
      <c r="AA12" s="313"/>
      <c r="AB12" s="313"/>
      <c r="AC12" s="67"/>
      <c r="AD12" s="67"/>
      <c r="AE12" s="68"/>
      <c r="AF12" s="327">
        <f>SUM(J12:AE13)</f>
        <v>0</v>
      </c>
      <c r="AG12" s="335">
        <f t="shared" ref="AG12" si="2">AG10+I12-AF12</f>
        <v>0</v>
      </c>
    </row>
    <row r="13" spans="1:33" ht="16.5" customHeight="1" x14ac:dyDescent="0.4">
      <c r="A13" s="346"/>
      <c r="B13" s="353"/>
      <c r="C13" s="63">
        <v>0.1</v>
      </c>
      <c r="D13" s="28"/>
      <c r="E13" s="69"/>
      <c r="F13" s="314"/>
      <c r="G13" s="314"/>
      <c r="H13" s="341"/>
      <c r="I13" s="316"/>
      <c r="J13" s="76"/>
      <c r="K13" s="314"/>
      <c r="L13" s="314"/>
      <c r="M13" s="352"/>
      <c r="N13" s="350"/>
      <c r="O13" s="69"/>
      <c r="P13" s="69"/>
      <c r="Q13" s="69"/>
      <c r="R13" s="69"/>
      <c r="S13" s="69"/>
      <c r="T13" s="69"/>
      <c r="U13" s="69"/>
      <c r="V13" s="69"/>
      <c r="W13" s="69"/>
      <c r="X13" s="69"/>
      <c r="Y13" s="314"/>
      <c r="Z13" s="314"/>
      <c r="AA13" s="314"/>
      <c r="AB13" s="314"/>
      <c r="AC13" s="69"/>
      <c r="AD13" s="69"/>
      <c r="AE13" s="70"/>
      <c r="AF13" s="328"/>
      <c r="AG13" s="336"/>
    </row>
    <row r="14" spans="1:33" ht="16.5" customHeight="1" x14ac:dyDescent="0.4">
      <c r="A14" s="345">
        <v>6</v>
      </c>
      <c r="B14" s="343"/>
      <c r="C14" s="65">
        <v>0.08</v>
      </c>
      <c r="D14" s="27"/>
      <c r="E14" s="67"/>
      <c r="F14" s="313"/>
      <c r="G14" s="313"/>
      <c r="H14" s="340"/>
      <c r="I14" s="315">
        <f>SUM(D14:H15)</f>
        <v>0</v>
      </c>
      <c r="J14" s="75"/>
      <c r="K14" s="313"/>
      <c r="L14" s="313"/>
      <c r="M14" s="338"/>
      <c r="N14" s="349"/>
      <c r="O14" s="67"/>
      <c r="P14" s="67"/>
      <c r="Q14" s="67"/>
      <c r="R14" s="67"/>
      <c r="S14" s="67"/>
      <c r="T14" s="67"/>
      <c r="U14" s="67"/>
      <c r="V14" s="67"/>
      <c r="W14" s="67"/>
      <c r="X14" s="67"/>
      <c r="Y14" s="313"/>
      <c r="Z14" s="313"/>
      <c r="AA14" s="313"/>
      <c r="AB14" s="313"/>
      <c r="AC14" s="67"/>
      <c r="AD14" s="67"/>
      <c r="AE14" s="68"/>
      <c r="AF14" s="327">
        <f>SUM(J14:AE15)</f>
        <v>0</v>
      </c>
      <c r="AG14" s="335">
        <f t="shared" ref="AG14" si="3">AG12+I14-AF14</f>
        <v>0</v>
      </c>
    </row>
    <row r="15" spans="1:33" ht="16.5" customHeight="1" x14ac:dyDescent="0.4">
      <c r="A15" s="346"/>
      <c r="B15" s="353"/>
      <c r="C15" s="63">
        <v>0.1</v>
      </c>
      <c r="D15" s="28"/>
      <c r="E15" s="69"/>
      <c r="F15" s="314"/>
      <c r="G15" s="314"/>
      <c r="H15" s="341"/>
      <c r="I15" s="316"/>
      <c r="J15" s="76"/>
      <c r="K15" s="314"/>
      <c r="L15" s="314"/>
      <c r="M15" s="352"/>
      <c r="N15" s="350"/>
      <c r="O15" s="69"/>
      <c r="P15" s="69"/>
      <c r="Q15" s="69"/>
      <c r="R15" s="69"/>
      <c r="S15" s="69"/>
      <c r="T15" s="69"/>
      <c r="U15" s="69"/>
      <c r="V15" s="69"/>
      <c r="W15" s="69"/>
      <c r="X15" s="69"/>
      <c r="Y15" s="314"/>
      <c r="Z15" s="314"/>
      <c r="AA15" s="314"/>
      <c r="AB15" s="314"/>
      <c r="AC15" s="69"/>
      <c r="AD15" s="69"/>
      <c r="AE15" s="70"/>
      <c r="AF15" s="328"/>
      <c r="AG15" s="336"/>
    </row>
    <row r="16" spans="1:33" ht="16.5" customHeight="1" x14ac:dyDescent="0.4">
      <c r="A16" s="345">
        <v>7</v>
      </c>
      <c r="B16" s="343"/>
      <c r="C16" s="65">
        <v>0.08</v>
      </c>
      <c r="D16" s="27"/>
      <c r="E16" s="67"/>
      <c r="F16" s="313"/>
      <c r="G16" s="313"/>
      <c r="H16" s="340"/>
      <c r="I16" s="315">
        <f>SUM(D16:H17)</f>
        <v>0</v>
      </c>
      <c r="J16" s="75"/>
      <c r="K16" s="313"/>
      <c r="L16" s="313"/>
      <c r="M16" s="338"/>
      <c r="N16" s="349"/>
      <c r="O16" s="67"/>
      <c r="P16" s="67"/>
      <c r="Q16" s="67"/>
      <c r="R16" s="67"/>
      <c r="S16" s="67"/>
      <c r="T16" s="67"/>
      <c r="U16" s="67"/>
      <c r="V16" s="67"/>
      <c r="W16" s="67"/>
      <c r="X16" s="67"/>
      <c r="Y16" s="313"/>
      <c r="Z16" s="313"/>
      <c r="AA16" s="313"/>
      <c r="AB16" s="313"/>
      <c r="AC16" s="67"/>
      <c r="AD16" s="67"/>
      <c r="AE16" s="68"/>
      <c r="AF16" s="327">
        <f>SUM(J16:AE17)</f>
        <v>0</v>
      </c>
      <c r="AG16" s="335">
        <f t="shared" ref="AG16" si="4">AG14+I16-AF16</f>
        <v>0</v>
      </c>
    </row>
    <row r="17" spans="1:33" ht="16.5" customHeight="1" x14ac:dyDescent="0.4">
      <c r="A17" s="346"/>
      <c r="B17" s="353"/>
      <c r="C17" s="63">
        <v>0.1</v>
      </c>
      <c r="D17" s="28"/>
      <c r="E17" s="69"/>
      <c r="F17" s="314"/>
      <c r="G17" s="314"/>
      <c r="H17" s="341"/>
      <c r="I17" s="316"/>
      <c r="J17" s="76"/>
      <c r="K17" s="314"/>
      <c r="L17" s="314"/>
      <c r="M17" s="352"/>
      <c r="N17" s="350"/>
      <c r="O17" s="69"/>
      <c r="P17" s="69"/>
      <c r="Q17" s="69"/>
      <c r="R17" s="69"/>
      <c r="S17" s="69"/>
      <c r="T17" s="69"/>
      <c r="U17" s="69"/>
      <c r="V17" s="69"/>
      <c r="W17" s="69"/>
      <c r="X17" s="69"/>
      <c r="Y17" s="314"/>
      <c r="Z17" s="314"/>
      <c r="AA17" s="314"/>
      <c r="AB17" s="314"/>
      <c r="AC17" s="69"/>
      <c r="AD17" s="69"/>
      <c r="AE17" s="70"/>
      <c r="AF17" s="328"/>
      <c r="AG17" s="336"/>
    </row>
    <row r="18" spans="1:33" ht="16.5" customHeight="1" x14ac:dyDescent="0.4">
      <c r="A18" s="345">
        <v>8</v>
      </c>
      <c r="B18" s="343"/>
      <c r="C18" s="65">
        <v>0.08</v>
      </c>
      <c r="D18" s="27"/>
      <c r="E18" s="67"/>
      <c r="F18" s="313"/>
      <c r="G18" s="313"/>
      <c r="H18" s="340"/>
      <c r="I18" s="315">
        <f>SUM(D18:H19)</f>
        <v>0</v>
      </c>
      <c r="J18" s="75"/>
      <c r="K18" s="313"/>
      <c r="L18" s="313"/>
      <c r="M18" s="338"/>
      <c r="N18" s="349"/>
      <c r="O18" s="67"/>
      <c r="P18" s="67"/>
      <c r="Q18" s="67"/>
      <c r="R18" s="67"/>
      <c r="S18" s="67"/>
      <c r="T18" s="67"/>
      <c r="U18" s="67"/>
      <c r="V18" s="67"/>
      <c r="W18" s="67"/>
      <c r="X18" s="67"/>
      <c r="Y18" s="313"/>
      <c r="Z18" s="313"/>
      <c r="AA18" s="313"/>
      <c r="AB18" s="313"/>
      <c r="AC18" s="67"/>
      <c r="AD18" s="67"/>
      <c r="AE18" s="68"/>
      <c r="AF18" s="327">
        <f>SUM(J18:AE19)</f>
        <v>0</v>
      </c>
      <c r="AG18" s="335">
        <f t="shared" ref="AG18" si="5">AG16+I18-AF18</f>
        <v>0</v>
      </c>
    </row>
    <row r="19" spans="1:33" ht="16.5" customHeight="1" x14ac:dyDescent="0.4">
      <c r="A19" s="346"/>
      <c r="B19" s="353"/>
      <c r="C19" s="63">
        <v>0.1</v>
      </c>
      <c r="D19" s="28"/>
      <c r="E19" s="69"/>
      <c r="F19" s="314"/>
      <c r="G19" s="314"/>
      <c r="H19" s="341"/>
      <c r="I19" s="316"/>
      <c r="J19" s="76"/>
      <c r="K19" s="314"/>
      <c r="L19" s="314"/>
      <c r="M19" s="352"/>
      <c r="N19" s="350"/>
      <c r="O19" s="69"/>
      <c r="P19" s="69"/>
      <c r="Q19" s="69"/>
      <c r="R19" s="69"/>
      <c r="S19" s="69"/>
      <c r="T19" s="69"/>
      <c r="U19" s="69"/>
      <c r="V19" s="69"/>
      <c r="W19" s="69"/>
      <c r="X19" s="69"/>
      <c r="Y19" s="314"/>
      <c r="Z19" s="314"/>
      <c r="AA19" s="314"/>
      <c r="AB19" s="314"/>
      <c r="AC19" s="69"/>
      <c r="AD19" s="69"/>
      <c r="AE19" s="70"/>
      <c r="AF19" s="328"/>
      <c r="AG19" s="336"/>
    </row>
    <row r="20" spans="1:33" ht="16.5" customHeight="1" x14ac:dyDescent="0.4">
      <c r="A20" s="345">
        <v>9</v>
      </c>
      <c r="B20" s="343"/>
      <c r="C20" s="65">
        <v>0.08</v>
      </c>
      <c r="D20" s="27"/>
      <c r="E20" s="67"/>
      <c r="F20" s="313"/>
      <c r="G20" s="313"/>
      <c r="H20" s="340"/>
      <c r="I20" s="315">
        <f>SUM(D20:H21)</f>
        <v>0</v>
      </c>
      <c r="J20" s="75"/>
      <c r="K20" s="313"/>
      <c r="L20" s="313"/>
      <c r="M20" s="338"/>
      <c r="N20" s="349"/>
      <c r="O20" s="67"/>
      <c r="P20" s="67"/>
      <c r="Q20" s="67"/>
      <c r="R20" s="67"/>
      <c r="S20" s="67"/>
      <c r="T20" s="67"/>
      <c r="U20" s="67"/>
      <c r="V20" s="67"/>
      <c r="W20" s="67"/>
      <c r="X20" s="67"/>
      <c r="Y20" s="313"/>
      <c r="Z20" s="313"/>
      <c r="AA20" s="313"/>
      <c r="AB20" s="313"/>
      <c r="AC20" s="67"/>
      <c r="AD20" s="67"/>
      <c r="AE20" s="68"/>
      <c r="AF20" s="327">
        <f>SUM(J20:AE21)</f>
        <v>0</v>
      </c>
      <c r="AG20" s="335">
        <f t="shared" ref="AG20" si="6">AG18+I20-AF20</f>
        <v>0</v>
      </c>
    </row>
    <row r="21" spans="1:33" ht="16.5" customHeight="1" x14ac:dyDescent="0.4">
      <c r="A21" s="346"/>
      <c r="B21" s="353"/>
      <c r="C21" s="63">
        <v>0.1</v>
      </c>
      <c r="D21" s="28"/>
      <c r="E21" s="69"/>
      <c r="F21" s="314"/>
      <c r="G21" s="314"/>
      <c r="H21" s="341"/>
      <c r="I21" s="316"/>
      <c r="J21" s="76"/>
      <c r="K21" s="314"/>
      <c r="L21" s="314"/>
      <c r="M21" s="352"/>
      <c r="N21" s="350"/>
      <c r="O21" s="69"/>
      <c r="P21" s="69"/>
      <c r="Q21" s="69"/>
      <c r="R21" s="69"/>
      <c r="S21" s="69"/>
      <c r="T21" s="69"/>
      <c r="U21" s="69"/>
      <c r="V21" s="69"/>
      <c r="W21" s="69"/>
      <c r="X21" s="69"/>
      <c r="Y21" s="314"/>
      <c r="Z21" s="314"/>
      <c r="AA21" s="314"/>
      <c r="AB21" s="314"/>
      <c r="AC21" s="69"/>
      <c r="AD21" s="69"/>
      <c r="AE21" s="70"/>
      <c r="AF21" s="328"/>
      <c r="AG21" s="336"/>
    </row>
    <row r="22" spans="1:33" ht="16.5" customHeight="1" x14ac:dyDescent="0.4">
      <c r="A22" s="345">
        <v>10</v>
      </c>
      <c r="B22" s="343"/>
      <c r="C22" s="65">
        <v>0.08</v>
      </c>
      <c r="D22" s="27"/>
      <c r="E22" s="67"/>
      <c r="F22" s="313"/>
      <c r="G22" s="313"/>
      <c r="H22" s="340"/>
      <c r="I22" s="315">
        <f>SUM(D22:H23)</f>
        <v>0</v>
      </c>
      <c r="J22" s="75"/>
      <c r="K22" s="313"/>
      <c r="L22" s="313"/>
      <c r="M22" s="338"/>
      <c r="N22" s="349"/>
      <c r="O22" s="67"/>
      <c r="P22" s="67"/>
      <c r="Q22" s="67"/>
      <c r="R22" s="67"/>
      <c r="S22" s="67"/>
      <c r="T22" s="67"/>
      <c r="U22" s="67"/>
      <c r="V22" s="67"/>
      <c r="W22" s="67"/>
      <c r="X22" s="67"/>
      <c r="Y22" s="313"/>
      <c r="Z22" s="313"/>
      <c r="AA22" s="313"/>
      <c r="AB22" s="313"/>
      <c r="AC22" s="67"/>
      <c r="AD22" s="67"/>
      <c r="AE22" s="68"/>
      <c r="AF22" s="327">
        <f>SUM(J22:AE23)</f>
        <v>0</v>
      </c>
      <c r="AG22" s="335">
        <f t="shared" ref="AG22" si="7">AG20+I22-AF22</f>
        <v>0</v>
      </c>
    </row>
    <row r="23" spans="1:33" ht="16.5" customHeight="1" x14ac:dyDescent="0.4">
      <c r="A23" s="346"/>
      <c r="B23" s="353"/>
      <c r="C23" s="63">
        <v>0.1</v>
      </c>
      <c r="D23" s="28"/>
      <c r="E23" s="69"/>
      <c r="F23" s="314"/>
      <c r="G23" s="314"/>
      <c r="H23" s="341"/>
      <c r="I23" s="316"/>
      <c r="J23" s="76"/>
      <c r="K23" s="314"/>
      <c r="L23" s="314"/>
      <c r="M23" s="352"/>
      <c r="N23" s="350"/>
      <c r="O23" s="69"/>
      <c r="P23" s="69"/>
      <c r="Q23" s="69"/>
      <c r="R23" s="69"/>
      <c r="S23" s="69"/>
      <c r="T23" s="69"/>
      <c r="U23" s="69"/>
      <c r="V23" s="69"/>
      <c r="W23" s="69"/>
      <c r="X23" s="69"/>
      <c r="Y23" s="314"/>
      <c r="Z23" s="314"/>
      <c r="AA23" s="314"/>
      <c r="AB23" s="314"/>
      <c r="AC23" s="69"/>
      <c r="AD23" s="69"/>
      <c r="AE23" s="70"/>
      <c r="AF23" s="328"/>
      <c r="AG23" s="336"/>
    </row>
    <row r="24" spans="1:33" ht="16.5" customHeight="1" x14ac:dyDescent="0.4">
      <c r="A24" s="345">
        <v>11</v>
      </c>
      <c r="B24" s="343"/>
      <c r="C24" s="65">
        <v>0.08</v>
      </c>
      <c r="D24" s="27"/>
      <c r="E24" s="67"/>
      <c r="F24" s="313"/>
      <c r="G24" s="313"/>
      <c r="H24" s="340"/>
      <c r="I24" s="315">
        <f>SUM(D24:H25)</f>
        <v>0</v>
      </c>
      <c r="J24" s="75"/>
      <c r="K24" s="313"/>
      <c r="L24" s="313"/>
      <c r="M24" s="338"/>
      <c r="N24" s="349"/>
      <c r="O24" s="67"/>
      <c r="P24" s="67"/>
      <c r="Q24" s="67"/>
      <c r="R24" s="67"/>
      <c r="S24" s="67"/>
      <c r="T24" s="67"/>
      <c r="U24" s="67"/>
      <c r="V24" s="67"/>
      <c r="W24" s="67"/>
      <c r="X24" s="67"/>
      <c r="Y24" s="313"/>
      <c r="Z24" s="313"/>
      <c r="AA24" s="313"/>
      <c r="AB24" s="313"/>
      <c r="AC24" s="67"/>
      <c r="AD24" s="67"/>
      <c r="AE24" s="68"/>
      <c r="AF24" s="327">
        <f>SUM(J24:AE25)</f>
        <v>0</v>
      </c>
      <c r="AG24" s="335">
        <f t="shared" ref="AG24" si="8">AG22+I24-AF24</f>
        <v>0</v>
      </c>
    </row>
    <row r="25" spans="1:33" ht="16.5" customHeight="1" x14ac:dyDescent="0.4">
      <c r="A25" s="346"/>
      <c r="B25" s="353"/>
      <c r="C25" s="63">
        <v>0.1</v>
      </c>
      <c r="D25" s="28"/>
      <c r="E25" s="69"/>
      <c r="F25" s="314"/>
      <c r="G25" s="314"/>
      <c r="H25" s="341"/>
      <c r="I25" s="316"/>
      <c r="J25" s="76"/>
      <c r="K25" s="314"/>
      <c r="L25" s="314"/>
      <c r="M25" s="352"/>
      <c r="N25" s="350"/>
      <c r="O25" s="69"/>
      <c r="P25" s="69"/>
      <c r="Q25" s="69"/>
      <c r="R25" s="69"/>
      <c r="S25" s="69"/>
      <c r="T25" s="69"/>
      <c r="U25" s="69"/>
      <c r="V25" s="69"/>
      <c r="W25" s="69"/>
      <c r="X25" s="69"/>
      <c r="Y25" s="314"/>
      <c r="Z25" s="314"/>
      <c r="AA25" s="314"/>
      <c r="AB25" s="314"/>
      <c r="AC25" s="69"/>
      <c r="AD25" s="69"/>
      <c r="AE25" s="70"/>
      <c r="AF25" s="328"/>
      <c r="AG25" s="336"/>
    </row>
    <row r="26" spans="1:33" ht="16.5" customHeight="1" x14ac:dyDescent="0.4">
      <c r="A26" s="345">
        <v>12</v>
      </c>
      <c r="B26" s="343"/>
      <c r="C26" s="65">
        <v>0.08</v>
      </c>
      <c r="D26" s="27"/>
      <c r="E26" s="67"/>
      <c r="F26" s="313"/>
      <c r="G26" s="313"/>
      <c r="H26" s="340"/>
      <c r="I26" s="315">
        <f>SUM(D26:H27)</f>
        <v>0</v>
      </c>
      <c r="J26" s="75"/>
      <c r="K26" s="313"/>
      <c r="L26" s="313"/>
      <c r="M26" s="338"/>
      <c r="N26" s="349"/>
      <c r="O26" s="67"/>
      <c r="P26" s="67"/>
      <c r="Q26" s="67"/>
      <c r="R26" s="67"/>
      <c r="S26" s="67"/>
      <c r="T26" s="67"/>
      <c r="U26" s="67"/>
      <c r="V26" s="67"/>
      <c r="W26" s="67"/>
      <c r="X26" s="67"/>
      <c r="Y26" s="313"/>
      <c r="Z26" s="313"/>
      <c r="AA26" s="313"/>
      <c r="AB26" s="313"/>
      <c r="AC26" s="67"/>
      <c r="AD26" s="67"/>
      <c r="AE26" s="68"/>
      <c r="AF26" s="327">
        <f>SUM(J26:AE27)</f>
        <v>0</v>
      </c>
      <c r="AG26" s="335">
        <f t="shared" ref="AG26" si="9">AG24+I26-AF26</f>
        <v>0</v>
      </c>
    </row>
    <row r="27" spans="1:33" ht="16.5" customHeight="1" x14ac:dyDescent="0.4">
      <c r="A27" s="346"/>
      <c r="B27" s="353"/>
      <c r="C27" s="63">
        <v>0.1</v>
      </c>
      <c r="D27" s="28"/>
      <c r="E27" s="69"/>
      <c r="F27" s="314"/>
      <c r="G27" s="314"/>
      <c r="H27" s="341"/>
      <c r="I27" s="316"/>
      <c r="J27" s="76"/>
      <c r="K27" s="314"/>
      <c r="L27" s="314"/>
      <c r="M27" s="352"/>
      <c r="N27" s="350"/>
      <c r="O27" s="69"/>
      <c r="P27" s="69"/>
      <c r="Q27" s="69"/>
      <c r="R27" s="69"/>
      <c r="S27" s="69"/>
      <c r="T27" s="69"/>
      <c r="U27" s="69"/>
      <c r="V27" s="69"/>
      <c r="W27" s="69"/>
      <c r="X27" s="69"/>
      <c r="Y27" s="314"/>
      <c r="Z27" s="314"/>
      <c r="AA27" s="314"/>
      <c r="AB27" s="314"/>
      <c r="AC27" s="69"/>
      <c r="AD27" s="69"/>
      <c r="AE27" s="70"/>
      <c r="AF27" s="328"/>
      <c r="AG27" s="336"/>
    </row>
    <row r="28" spans="1:33" ht="16.5" customHeight="1" x14ac:dyDescent="0.4">
      <c r="A28" s="345">
        <v>13</v>
      </c>
      <c r="B28" s="343"/>
      <c r="C28" s="65">
        <v>0.08</v>
      </c>
      <c r="D28" s="27"/>
      <c r="E28" s="67"/>
      <c r="F28" s="313"/>
      <c r="G28" s="313"/>
      <c r="H28" s="340"/>
      <c r="I28" s="315">
        <f>SUM(D28:H29)</f>
        <v>0</v>
      </c>
      <c r="J28" s="75"/>
      <c r="K28" s="313"/>
      <c r="L28" s="313"/>
      <c r="M28" s="338"/>
      <c r="N28" s="349"/>
      <c r="O28" s="67"/>
      <c r="P28" s="67"/>
      <c r="Q28" s="67"/>
      <c r="R28" s="67"/>
      <c r="S28" s="67"/>
      <c r="T28" s="67"/>
      <c r="U28" s="67"/>
      <c r="V28" s="67"/>
      <c r="W28" s="67"/>
      <c r="X28" s="67"/>
      <c r="Y28" s="313"/>
      <c r="Z28" s="313"/>
      <c r="AA28" s="313"/>
      <c r="AB28" s="313"/>
      <c r="AC28" s="67"/>
      <c r="AD28" s="67"/>
      <c r="AE28" s="68"/>
      <c r="AF28" s="327">
        <f>SUM(J28:AE29)</f>
        <v>0</v>
      </c>
      <c r="AG28" s="335">
        <f t="shared" ref="AG28" si="10">AG26+I28-AF28</f>
        <v>0</v>
      </c>
    </row>
    <row r="29" spans="1:33" ht="16.5" customHeight="1" x14ac:dyDescent="0.4">
      <c r="A29" s="346"/>
      <c r="B29" s="353"/>
      <c r="C29" s="63">
        <v>0.1</v>
      </c>
      <c r="D29" s="28"/>
      <c r="E29" s="69"/>
      <c r="F29" s="314"/>
      <c r="G29" s="314"/>
      <c r="H29" s="341"/>
      <c r="I29" s="316"/>
      <c r="J29" s="76"/>
      <c r="K29" s="314"/>
      <c r="L29" s="314"/>
      <c r="M29" s="352"/>
      <c r="N29" s="350"/>
      <c r="O29" s="69"/>
      <c r="P29" s="69"/>
      <c r="Q29" s="69"/>
      <c r="R29" s="69"/>
      <c r="S29" s="69"/>
      <c r="T29" s="69"/>
      <c r="U29" s="69"/>
      <c r="V29" s="69"/>
      <c r="W29" s="69"/>
      <c r="X29" s="69"/>
      <c r="Y29" s="314"/>
      <c r="Z29" s="314"/>
      <c r="AA29" s="314"/>
      <c r="AB29" s="314"/>
      <c r="AC29" s="69"/>
      <c r="AD29" s="69"/>
      <c r="AE29" s="70"/>
      <c r="AF29" s="328"/>
      <c r="AG29" s="336"/>
    </row>
    <row r="30" spans="1:33" ht="16.5" customHeight="1" x14ac:dyDescent="0.4">
      <c r="A30" s="345">
        <v>14</v>
      </c>
      <c r="B30" s="343"/>
      <c r="C30" s="65">
        <v>0.08</v>
      </c>
      <c r="D30" s="27"/>
      <c r="E30" s="67"/>
      <c r="F30" s="313"/>
      <c r="G30" s="313"/>
      <c r="H30" s="340"/>
      <c r="I30" s="315">
        <f>SUM(D30:H31)</f>
        <v>0</v>
      </c>
      <c r="J30" s="75"/>
      <c r="K30" s="313"/>
      <c r="L30" s="313"/>
      <c r="M30" s="338"/>
      <c r="N30" s="349"/>
      <c r="O30" s="67"/>
      <c r="P30" s="67"/>
      <c r="Q30" s="67"/>
      <c r="R30" s="67"/>
      <c r="S30" s="67"/>
      <c r="T30" s="67"/>
      <c r="U30" s="67"/>
      <c r="V30" s="67"/>
      <c r="W30" s="67"/>
      <c r="X30" s="67"/>
      <c r="Y30" s="313"/>
      <c r="Z30" s="313"/>
      <c r="AA30" s="313"/>
      <c r="AB30" s="313"/>
      <c r="AC30" s="67"/>
      <c r="AD30" s="67"/>
      <c r="AE30" s="68"/>
      <c r="AF30" s="327">
        <f>SUM(J30:AE31)</f>
        <v>0</v>
      </c>
      <c r="AG30" s="335">
        <f t="shared" ref="AG30" si="11">AG28+I30-AF30</f>
        <v>0</v>
      </c>
    </row>
    <row r="31" spans="1:33" ht="16.5" customHeight="1" x14ac:dyDescent="0.4">
      <c r="A31" s="346"/>
      <c r="B31" s="353"/>
      <c r="C31" s="63">
        <v>0.1</v>
      </c>
      <c r="D31" s="28"/>
      <c r="E31" s="69"/>
      <c r="F31" s="314"/>
      <c r="G31" s="314"/>
      <c r="H31" s="341"/>
      <c r="I31" s="316"/>
      <c r="J31" s="76"/>
      <c r="K31" s="314"/>
      <c r="L31" s="314"/>
      <c r="M31" s="352"/>
      <c r="N31" s="350"/>
      <c r="O31" s="69"/>
      <c r="P31" s="69"/>
      <c r="Q31" s="69"/>
      <c r="R31" s="69"/>
      <c r="S31" s="69"/>
      <c r="T31" s="69"/>
      <c r="U31" s="69"/>
      <c r="V31" s="69"/>
      <c r="W31" s="69"/>
      <c r="X31" s="69"/>
      <c r="Y31" s="314"/>
      <c r="Z31" s="314"/>
      <c r="AA31" s="314"/>
      <c r="AB31" s="314"/>
      <c r="AC31" s="69"/>
      <c r="AD31" s="69"/>
      <c r="AE31" s="70"/>
      <c r="AF31" s="328"/>
      <c r="AG31" s="336"/>
    </row>
    <row r="32" spans="1:33" ht="16.5" customHeight="1" x14ac:dyDescent="0.4">
      <c r="A32" s="345">
        <v>15</v>
      </c>
      <c r="B32" s="343"/>
      <c r="C32" s="65">
        <v>0.08</v>
      </c>
      <c r="D32" s="27"/>
      <c r="E32" s="67"/>
      <c r="F32" s="313"/>
      <c r="G32" s="313"/>
      <c r="H32" s="340"/>
      <c r="I32" s="315">
        <f>SUM(D32:H33)</f>
        <v>0</v>
      </c>
      <c r="J32" s="75"/>
      <c r="K32" s="313"/>
      <c r="L32" s="313"/>
      <c r="M32" s="338"/>
      <c r="N32" s="349"/>
      <c r="O32" s="67"/>
      <c r="P32" s="67"/>
      <c r="Q32" s="67"/>
      <c r="R32" s="67"/>
      <c r="S32" s="67"/>
      <c r="T32" s="67"/>
      <c r="U32" s="67"/>
      <c r="V32" s="67"/>
      <c r="W32" s="67"/>
      <c r="X32" s="67"/>
      <c r="Y32" s="313"/>
      <c r="Z32" s="313"/>
      <c r="AA32" s="313"/>
      <c r="AB32" s="313"/>
      <c r="AC32" s="67"/>
      <c r="AD32" s="67"/>
      <c r="AE32" s="68"/>
      <c r="AF32" s="327">
        <f>SUM(J32:AE33)</f>
        <v>0</v>
      </c>
      <c r="AG32" s="335">
        <f t="shared" ref="AG32" si="12">AG30+I32-AF32</f>
        <v>0</v>
      </c>
    </row>
    <row r="33" spans="1:33" ht="16.5" customHeight="1" x14ac:dyDescent="0.4">
      <c r="A33" s="346"/>
      <c r="B33" s="353"/>
      <c r="C33" s="63">
        <v>0.1</v>
      </c>
      <c r="D33" s="28"/>
      <c r="E33" s="69"/>
      <c r="F33" s="314"/>
      <c r="G33" s="314"/>
      <c r="H33" s="341"/>
      <c r="I33" s="316"/>
      <c r="J33" s="76"/>
      <c r="K33" s="314"/>
      <c r="L33" s="314"/>
      <c r="M33" s="352"/>
      <c r="N33" s="350"/>
      <c r="O33" s="69"/>
      <c r="P33" s="69"/>
      <c r="Q33" s="69"/>
      <c r="R33" s="69"/>
      <c r="S33" s="69"/>
      <c r="T33" s="69"/>
      <c r="U33" s="69"/>
      <c r="V33" s="69"/>
      <c r="W33" s="69"/>
      <c r="X33" s="69"/>
      <c r="Y33" s="314"/>
      <c r="Z33" s="314"/>
      <c r="AA33" s="314"/>
      <c r="AB33" s="314"/>
      <c r="AC33" s="69"/>
      <c r="AD33" s="69"/>
      <c r="AE33" s="70"/>
      <c r="AF33" s="328"/>
      <c r="AG33" s="336"/>
    </row>
    <row r="34" spans="1:33" ht="16.5" customHeight="1" x14ac:dyDescent="0.4">
      <c r="A34" s="345">
        <v>16</v>
      </c>
      <c r="B34" s="343"/>
      <c r="C34" s="65">
        <v>0.08</v>
      </c>
      <c r="D34" s="27"/>
      <c r="E34" s="67"/>
      <c r="F34" s="313"/>
      <c r="G34" s="313"/>
      <c r="H34" s="340"/>
      <c r="I34" s="315">
        <f>SUM(D34:H35)</f>
        <v>0</v>
      </c>
      <c r="J34" s="75"/>
      <c r="K34" s="313"/>
      <c r="L34" s="313"/>
      <c r="M34" s="338"/>
      <c r="N34" s="349"/>
      <c r="O34" s="67"/>
      <c r="P34" s="67"/>
      <c r="Q34" s="67"/>
      <c r="R34" s="67"/>
      <c r="S34" s="67"/>
      <c r="T34" s="67"/>
      <c r="U34" s="67"/>
      <c r="V34" s="67"/>
      <c r="W34" s="67"/>
      <c r="X34" s="67"/>
      <c r="Y34" s="313"/>
      <c r="Z34" s="313"/>
      <c r="AA34" s="313"/>
      <c r="AB34" s="313"/>
      <c r="AC34" s="67"/>
      <c r="AD34" s="67"/>
      <c r="AE34" s="68"/>
      <c r="AF34" s="327">
        <f>SUM(J34:AE35)</f>
        <v>0</v>
      </c>
      <c r="AG34" s="335">
        <f t="shared" ref="AG34" si="13">AG32+I34-AF34</f>
        <v>0</v>
      </c>
    </row>
    <row r="35" spans="1:33" ht="16.5" customHeight="1" x14ac:dyDescent="0.4">
      <c r="A35" s="346"/>
      <c r="B35" s="353"/>
      <c r="C35" s="63">
        <v>0.1</v>
      </c>
      <c r="D35" s="28"/>
      <c r="E35" s="69"/>
      <c r="F35" s="314"/>
      <c r="G35" s="314"/>
      <c r="H35" s="341"/>
      <c r="I35" s="316"/>
      <c r="J35" s="76"/>
      <c r="K35" s="314"/>
      <c r="L35" s="314"/>
      <c r="M35" s="352"/>
      <c r="N35" s="350"/>
      <c r="O35" s="69"/>
      <c r="P35" s="69"/>
      <c r="Q35" s="69"/>
      <c r="R35" s="69"/>
      <c r="S35" s="69"/>
      <c r="T35" s="69"/>
      <c r="U35" s="69"/>
      <c r="V35" s="69"/>
      <c r="W35" s="69"/>
      <c r="X35" s="69"/>
      <c r="Y35" s="314"/>
      <c r="Z35" s="314"/>
      <c r="AA35" s="314"/>
      <c r="AB35" s="314"/>
      <c r="AC35" s="69"/>
      <c r="AD35" s="69"/>
      <c r="AE35" s="70"/>
      <c r="AF35" s="328"/>
      <c r="AG35" s="336"/>
    </row>
    <row r="36" spans="1:33" ht="16.5" customHeight="1" x14ac:dyDescent="0.4">
      <c r="A36" s="345">
        <v>17</v>
      </c>
      <c r="B36" s="343"/>
      <c r="C36" s="65">
        <v>0.08</v>
      </c>
      <c r="D36" s="27"/>
      <c r="E36" s="67"/>
      <c r="F36" s="313"/>
      <c r="G36" s="313"/>
      <c r="H36" s="340"/>
      <c r="I36" s="315">
        <f>SUM(D36:H37)</f>
        <v>0</v>
      </c>
      <c r="J36" s="75"/>
      <c r="K36" s="313"/>
      <c r="L36" s="313"/>
      <c r="M36" s="338"/>
      <c r="N36" s="349"/>
      <c r="O36" s="67"/>
      <c r="P36" s="67"/>
      <c r="Q36" s="67"/>
      <c r="R36" s="67"/>
      <c r="S36" s="67"/>
      <c r="T36" s="67"/>
      <c r="U36" s="67"/>
      <c r="V36" s="67"/>
      <c r="W36" s="67"/>
      <c r="X36" s="67"/>
      <c r="Y36" s="313"/>
      <c r="Z36" s="313"/>
      <c r="AA36" s="313"/>
      <c r="AB36" s="313"/>
      <c r="AC36" s="67"/>
      <c r="AD36" s="67"/>
      <c r="AE36" s="68"/>
      <c r="AF36" s="327">
        <f>SUM(J36:AE37)</f>
        <v>0</v>
      </c>
      <c r="AG36" s="335">
        <f t="shared" ref="AG36" si="14">AG34+I36-AF36</f>
        <v>0</v>
      </c>
    </row>
    <row r="37" spans="1:33" ht="16.5" customHeight="1" x14ac:dyDescent="0.4">
      <c r="A37" s="346"/>
      <c r="B37" s="353"/>
      <c r="C37" s="63">
        <v>0.1</v>
      </c>
      <c r="D37" s="28"/>
      <c r="E37" s="69"/>
      <c r="F37" s="314"/>
      <c r="G37" s="314"/>
      <c r="H37" s="341"/>
      <c r="I37" s="316"/>
      <c r="J37" s="76"/>
      <c r="K37" s="314"/>
      <c r="L37" s="314"/>
      <c r="M37" s="352"/>
      <c r="N37" s="350"/>
      <c r="O37" s="69"/>
      <c r="P37" s="69"/>
      <c r="Q37" s="69"/>
      <c r="R37" s="69"/>
      <c r="S37" s="69"/>
      <c r="T37" s="69"/>
      <c r="U37" s="69"/>
      <c r="V37" s="69"/>
      <c r="W37" s="69"/>
      <c r="X37" s="69"/>
      <c r="Y37" s="314"/>
      <c r="Z37" s="314"/>
      <c r="AA37" s="314"/>
      <c r="AB37" s="314"/>
      <c r="AC37" s="69"/>
      <c r="AD37" s="69"/>
      <c r="AE37" s="70"/>
      <c r="AF37" s="328"/>
      <c r="AG37" s="336"/>
    </row>
    <row r="38" spans="1:33" ht="16.5" customHeight="1" x14ac:dyDescent="0.4">
      <c r="A38" s="345">
        <v>18</v>
      </c>
      <c r="B38" s="343"/>
      <c r="C38" s="65">
        <v>0.08</v>
      </c>
      <c r="D38" s="27"/>
      <c r="E38" s="67"/>
      <c r="F38" s="313"/>
      <c r="G38" s="313"/>
      <c r="H38" s="340"/>
      <c r="I38" s="315">
        <f>SUM(D38:H39)</f>
        <v>0</v>
      </c>
      <c r="J38" s="75"/>
      <c r="K38" s="313"/>
      <c r="L38" s="313"/>
      <c r="M38" s="338"/>
      <c r="N38" s="349"/>
      <c r="O38" s="67"/>
      <c r="P38" s="67"/>
      <c r="Q38" s="67"/>
      <c r="R38" s="67"/>
      <c r="S38" s="67"/>
      <c r="T38" s="67"/>
      <c r="U38" s="67"/>
      <c r="V38" s="67"/>
      <c r="W38" s="67"/>
      <c r="X38" s="67"/>
      <c r="Y38" s="313"/>
      <c r="Z38" s="313"/>
      <c r="AA38" s="313"/>
      <c r="AB38" s="313"/>
      <c r="AC38" s="67"/>
      <c r="AD38" s="67"/>
      <c r="AE38" s="68"/>
      <c r="AF38" s="327">
        <f>SUM(J38:AE39)</f>
        <v>0</v>
      </c>
      <c r="AG38" s="335">
        <f t="shared" ref="AG38" si="15">AG36+I38-AF38</f>
        <v>0</v>
      </c>
    </row>
    <row r="39" spans="1:33" ht="16.5" customHeight="1" x14ac:dyDescent="0.4">
      <c r="A39" s="346"/>
      <c r="B39" s="353"/>
      <c r="C39" s="63">
        <v>0.1</v>
      </c>
      <c r="D39" s="28"/>
      <c r="E39" s="69"/>
      <c r="F39" s="314"/>
      <c r="G39" s="314"/>
      <c r="H39" s="341"/>
      <c r="I39" s="316"/>
      <c r="J39" s="76"/>
      <c r="K39" s="314"/>
      <c r="L39" s="314"/>
      <c r="M39" s="352"/>
      <c r="N39" s="350"/>
      <c r="O39" s="69"/>
      <c r="P39" s="69"/>
      <c r="Q39" s="69"/>
      <c r="R39" s="69"/>
      <c r="S39" s="69"/>
      <c r="T39" s="69"/>
      <c r="U39" s="69"/>
      <c r="V39" s="69"/>
      <c r="W39" s="69"/>
      <c r="X39" s="69"/>
      <c r="Y39" s="314"/>
      <c r="Z39" s="314"/>
      <c r="AA39" s="314"/>
      <c r="AB39" s="314"/>
      <c r="AC39" s="69"/>
      <c r="AD39" s="69"/>
      <c r="AE39" s="70"/>
      <c r="AF39" s="328"/>
      <c r="AG39" s="336"/>
    </row>
    <row r="40" spans="1:33" ht="16.5" customHeight="1" x14ac:dyDescent="0.4">
      <c r="A40" s="345">
        <v>19</v>
      </c>
      <c r="B40" s="343"/>
      <c r="C40" s="65">
        <v>0.08</v>
      </c>
      <c r="D40" s="27"/>
      <c r="E40" s="67"/>
      <c r="F40" s="313"/>
      <c r="G40" s="313"/>
      <c r="H40" s="340"/>
      <c r="I40" s="315">
        <f>SUM(D40:H41)</f>
        <v>0</v>
      </c>
      <c r="J40" s="75"/>
      <c r="K40" s="313"/>
      <c r="L40" s="313"/>
      <c r="M40" s="338"/>
      <c r="N40" s="349"/>
      <c r="O40" s="67"/>
      <c r="P40" s="67"/>
      <c r="Q40" s="67"/>
      <c r="R40" s="67"/>
      <c r="S40" s="67"/>
      <c r="T40" s="67"/>
      <c r="U40" s="67"/>
      <c r="V40" s="67"/>
      <c r="W40" s="67"/>
      <c r="X40" s="67"/>
      <c r="Y40" s="313"/>
      <c r="Z40" s="313"/>
      <c r="AA40" s="313"/>
      <c r="AB40" s="313"/>
      <c r="AC40" s="67"/>
      <c r="AD40" s="67"/>
      <c r="AE40" s="68"/>
      <c r="AF40" s="327">
        <f>SUM(J40:AE41)</f>
        <v>0</v>
      </c>
      <c r="AG40" s="335">
        <f t="shared" ref="AG40" si="16">AG38+I40-AF40</f>
        <v>0</v>
      </c>
    </row>
    <row r="41" spans="1:33" ht="16.5" customHeight="1" x14ac:dyDescent="0.4">
      <c r="A41" s="346"/>
      <c r="B41" s="353"/>
      <c r="C41" s="63">
        <v>0.1</v>
      </c>
      <c r="D41" s="28"/>
      <c r="E41" s="69"/>
      <c r="F41" s="314"/>
      <c r="G41" s="314"/>
      <c r="H41" s="341"/>
      <c r="I41" s="316"/>
      <c r="J41" s="76"/>
      <c r="K41" s="314"/>
      <c r="L41" s="314"/>
      <c r="M41" s="352"/>
      <c r="N41" s="350"/>
      <c r="O41" s="69"/>
      <c r="P41" s="69"/>
      <c r="Q41" s="69"/>
      <c r="R41" s="69"/>
      <c r="S41" s="69"/>
      <c r="T41" s="69"/>
      <c r="U41" s="69"/>
      <c r="V41" s="69"/>
      <c r="W41" s="69"/>
      <c r="X41" s="69"/>
      <c r="Y41" s="314"/>
      <c r="Z41" s="314"/>
      <c r="AA41" s="314"/>
      <c r="AB41" s="314"/>
      <c r="AC41" s="69"/>
      <c r="AD41" s="69"/>
      <c r="AE41" s="70"/>
      <c r="AF41" s="328"/>
      <c r="AG41" s="336"/>
    </row>
    <row r="42" spans="1:33" ht="16.5" customHeight="1" x14ac:dyDescent="0.4">
      <c r="A42" s="345">
        <v>20</v>
      </c>
      <c r="B42" s="343"/>
      <c r="C42" s="65">
        <v>0.08</v>
      </c>
      <c r="D42" s="27"/>
      <c r="E42" s="67"/>
      <c r="F42" s="313"/>
      <c r="G42" s="313"/>
      <c r="H42" s="340"/>
      <c r="I42" s="315">
        <f>SUM(D42:H43)</f>
        <v>0</v>
      </c>
      <c r="J42" s="75"/>
      <c r="K42" s="313"/>
      <c r="L42" s="313"/>
      <c r="M42" s="338"/>
      <c r="N42" s="349"/>
      <c r="O42" s="67"/>
      <c r="P42" s="67"/>
      <c r="Q42" s="67"/>
      <c r="R42" s="67"/>
      <c r="S42" s="67"/>
      <c r="T42" s="67"/>
      <c r="U42" s="67"/>
      <c r="V42" s="67"/>
      <c r="W42" s="67"/>
      <c r="X42" s="67"/>
      <c r="Y42" s="313"/>
      <c r="Z42" s="313"/>
      <c r="AA42" s="313"/>
      <c r="AB42" s="313"/>
      <c r="AC42" s="67"/>
      <c r="AD42" s="67"/>
      <c r="AE42" s="68"/>
      <c r="AF42" s="327">
        <f>SUM(J42:AE43)</f>
        <v>0</v>
      </c>
      <c r="AG42" s="335">
        <f t="shared" ref="AG42" si="17">AG40+I42-AF42</f>
        <v>0</v>
      </c>
    </row>
    <row r="43" spans="1:33" ht="16.5" customHeight="1" x14ac:dyDescent="0.4">
      <c r="A43" s="346"/>
      <c r="B43" s="353"/>
      <c r="C43" s="63">
        <v>0.1</v>
      </c>
      <c r="D43" s="28"/>
      <c r="E43" s="69"/>
      <c r="F43" s="314"/>
      <c r="G43" s="314"/>
      <c r="H43" s="341"/>
      <c r="I43" s="316"/>
      <c r="J43" s="76"/>
      <c r="K43" s="314"/>
      <c r="L43" s="314"/>
      <c r="M43" s="352"/>
      <c r="N43" s="350"/>
      <c r="O43" s="69"/>
      <c r="P43" s="69"/>
      <c r="Q43" s="69"/>
      <c r="R43" s="69"/>
      <c r="S43" s="69"/>
      <c r="T43" s="69"/>
      <c r="U43" s="69"/>
      <c r="V43" s="69"/>
      <c r="W43" s="69"/>
      <c r="X43" s="69"/>
      <c r="Y43" s="314"/>
      <c r="Z43" s="314"/>
      <c r="AA43" s="314"/>
      <c r="AB43" s="314"/>
      <c r="AC43" s="69"/>
      <c r="AD43" s="69"/>
      <c r="AE43" s="70"/>
      <c r="AF43" s="328"/>
      <c r="AG43" s="336"/>
    </row>
    <row r="44" spans="1:33" ht="16.5" customHeight="1" x14ac:dyDescent="0.4">
      <c r="A44" s="345">
        <v>21</v>
      </c>
      <c r="B44" s="343"/>
      <c r="C44" s="65">
        <v>0.08</v>
      </c>
      <c r="D44" s="27"/>
      <c r="E44" s="67"/>
      <c r="F44" s="313"/>
      <c r="G44" s="313"/>
      <c r="H44" s="340"/>
      <c r="I44" s="315">
        <f>SUM(D44:H45)</f>
        <v>0</v>
      </c>
      <c r="J44" s="75"/>
      <c r="K44" s="313"/>
      <c r="L44" s="313"/>
      <c r="M44" s="338"/>
      <c r="N44" s="349"/>
      <c r="O44" s="67"/>
      <c r="P44" s="67"/>
      <c r="Q44" s="67"/>
      <c r="R44" s="67"/>
      <c r="S44" s="67"/>
      <c r="T44" s="67"/>
      <c r="U44" s="67"/>
      <c r="V44" s="67"/>
      <c r="W44" s="67"/>
      <c r="X44" s="67"/>
      <c r="Y44" s="313"/>
      <c r="Z44" s="313"/>
      <c r="AA44" s="313"/>
      <c r="AB44" s="313"/>
      <c r="AC44" s="67"/>
      <c r="AD44" s="67"/>
      <c r="AE44" s="68"/>
      <c r="AF44" s="327">
        <f>SUM(J44:AE45)</f>
        <v>0</v>
      </c>
      <c r="AG44" s="335">
        <f t="shared" ref="AG44" si="18">AG42+I44-AF44</f>
        <v>0</v>
      </c>
    </row>
    <row r="45" spans="1:33" ht="16.5" customHeight="1" x14ac:dyDescent="0.4">
      <c r="A45" s="346"/>
      <c r="B45" s="353"/>
      <c r="C45" s="63">
        <v>0.1</v>
      </c>
      <c r="D45" s="28"/>
      <c r="E45" s="69"/>
      <c r="F45" s="314"/>
      <c r="G45" s="314"/>
      <c r="H45" s="341"/>
      <c r="I45" s="316"/>
      <c r="J45" s="76"/>
      <c r="K45" s="314"/>
      <c r="L45" s="314"/>
      <c r="M45" s="352"/>
      <c r="N45" s="350"/>
      <c r="O45" s="69"/>
      <c r="P45" s="69"/>
      <c r="Q45" s="69"/>
      <c r="R45" s="69"/>
      <c r="S45" s="69"/>
      <c r="T45" s="69"/>
      <c r="U45" s="69"/>
      <c r="V45" s="69"/>
      <c r="W45" s="69"/>
      <c r="X45" s="69"/>
      <c r="Y45" s="314"/>
      <c r="Z45" s="314"/>
      <c r="AA45" s="314"/>
      <c r="AB45" s="314"/>
      <c r="AC45" s="69"/>
      <c r="AD45" s="69"/>
      <c r="AE45" s="70"/>
      <c r="AF45" s="328"/>
      <c r="AG45" s="336"/>
    </row>
    <row r="46" spans="1:33" ht="16.5" customHeight="1" x14ac:dyDescent="0.4">
      <c r="A46" s="345">
        <v>22</v>
      </c>
      <c r="B46" s="343"/>
      <c r="C46" s="65">
        <v>0.08</v>
      </c>
      <c r="D46" s="27"/>
      <c r="E46" s="67"/>
      <c r="F46" s="313"/>
      <c r="G46" s="313"/>
      <c r="H46" s="340"/>
      <c r="I46" s="315">
        <f>SUM(D46:H47)</f>
        <v>0</v>
      </c>
      <c r="J46" s="75"/>
      <c r="K46" s="313"/>
      <c r="L46" s="313"/>
      <c r="M46" s="338"/>
      <c r="N46" s="349"/>
      <c r="O46" s="67"/>
      <c r="P46" s="67"/>
      <c r="Q46" s="67"/>
      <c r="R46" s="67"/>
      <c r="S46" s="67"/>
      <c r="T46" s="67"/>
      <c r="U46" s="67"/>
      <c r="V46" s="67"/>
      <c r="W46" s="67"/>
      <c r="X46" s="67"/>
      <c r="Y46" s="313"/>
      <c r="Z46" s="313"/>
      <c r="AA46" s="313"/>
      <c r="AB46" s="313"/>
      <c r="AC46" s="67"/>
      <c r="AD46" s="67"/>
      <c r="AE46" s="68"/>
      <c r="AF46" s="327">
        <f>SUM(J46:AE47)</f>
        <v>0</v>
      </c>
      <c r="AG46" s="335">
        <f t="shared" ref="AG46" si="19">AG44+I46-AF46</f>
        <v>0</v>
      </c>
    </row>
    <row r="47" spans="1:33" ht="16.5" customHeight="1" x14ac:dyDescent="0.4">
      <c r="A47" s="346"/>
      <c r="B47" s="353"/>
      <c r="C47" s="63">
        <v>0.1</v>
      </c>
      <c r="D47" s="28"/>
      <c r="E47" s="69"/>
      <c r="F47" s="314"/>
      <c r="G47" s="314"/>
      <c r="H47" s="341"/>
      <c r="I47" s="316"/>
      <c r="J47" s="76"/>
      <c r="K47" s="314"/>
      <c r="L47" s="314"/>
      <c r="M47" s="352"/>
      <c r="N47" s="350"/>
      <c r="O47" s="69"/>
      <c r="P47" s="69"/>
      <c r="Q47" s="69"/>
      <c r="R47" s="69"/>
      <c r="S47" s="69"/>
      <c r="T47" s="69"/>
      <c r="U47" s="69"/>
      <c r="V47" s="69"/>
      <c r="W47" s="69"/>
      <c r="X47" s="69"/>
      <c r="Y47" s="314"/>
      <c r="Z47" s="314"/>
      <c r="AA47" s="314"/>
      <c r="AB47" s="314"/>
      <c r="AC47" s="69"/>
      <c r="AD47" s="69"/>
      <c r="AE47" s="70"/>
      <c r="AF47" s="328"/>
      <c r="AG47" s="336"/>
    </row>
    <row r="48" spans="1:33" ht="16.5" customHeight="1" x14ac:dyDescent="0.4">
      <c r="A48" s="345">
        <v>23</v>
      </c>
      <c r="B48" s="343"/>
      <c r="C48" s="65">
        <v>0.08</v>
      </c>
      <c r="D48" s="27"/>
      <c r="E48" s="67"/>
      <c r="F48" s="313"/>
      <c r="G48" s="313"/>
      <c r="H48" s="340"/>
      <c r="I48" s="315">
        <f>SUM(D48:H49)</f>
        <v>0</v>
      </c>
      <c r="J48" s="75"/>
      <c r="K48" s="313"/>
      <c r="L48" s="313"/>
      <c r="M48" s="338"/>
      <c r="N48" s="349"/>
      <c r="O48" s="67"/>
      <c r="P48" s="67"/>
      <c r="Q48" s="67"/>
      <c r="R48" s="67"/>
      <c r="S48" s="67"/>
      <c r="T48" s="67"/>
      <c r="U48" s="67"/>
      <c r="V48" s="67"/>
      <c r="W48" s="67"/>
      <c r="X48" s="67"/>
      <c r="Y48" s="313"/>
      <c r="Z48" s="313"/>
      <c r="AA48" s="313"/>
      <c r="AB48" s="313"/>
      <c r="AC48" s="67"/>
      <c r="AD48" s="67"/>
      <c r="AE48" s="68"/>
      <c r="AF48" s="327">
        <f>SUM(J48:AE49)</f>
        <v>0</v>
      </c>
      <c r="AG48" s="335">
        <f t="shared" ref="AG48" si="20">AG46+I48-AF48</f>
        <v>0</v>
      </c>
    </row>
    <row r="49" spans="1:33" ht="16.5" customHeight="1" x14ac:dyDescent="0.4">
      <c r="A49" s="346"/>
      <c r="B49" s="353"/>
      <c r="C49" s="63">
        <v>0.1</v>
      </c>
      <c r="D49" s="28"/>
      <c r="E49" s="69"/>
      <c r="F49" s="314"/>
      <c r="G49" s="314"/>
      <c r="H49" s="341"/>
      <c r="I49" s="316"/>
      <c r="J49" s="76"/>
      <c r="K49" s="314"/>
      <c r="L49" s="314"/>
      <c r="M49" s="352"/>
      <c r="N49" s="350"/>
      <c r="O49" s="69"/>
      <c r="P49" s="69"/>
      <c r="Q49" s="69"/>
      <c r="R49" s="69"/>
      <c r="S49" s="69"/>
      <c r="T49" s="69"/>
      <c r="U49" s="69"/>
      <c r="V49" s="69"/>
      <c r="W49" s="69"/>
      <c r="X49" s="69"/>
      <c r="Y49" s="314"/>
      <c r="Z49" s="314"/>
      <c r="AA49" s="314"/>
      <c r="AB49" s="314"/>
      <c r="AC49" s="69"/>
      <c r="AD49" s="69"/>
      <c r="AE49" s="70"/>
      <c r="AF49" s="328"/>
      <c r="AG49" s="336"/>
    </row>
    <row r="50" spans="1:33" ht="16.5" customHeight="1" x14ac:dyDescent="0.4">
      <c r="A50" s="345">
        <v>24</v>
      </c>
      <c r="B50" s="343"/>
      <c r="C50" s="65">
        <v>0.08</v>
      </c>
      <c r="D50" s="27"/>
      <c r="E50" s="67"/>
      <c r="F50" s="313"/>
      <c r="G50" s="313"/>
      <c r="H50" s="340"/>
      <c r="I50" s="315">
        <f>SUM(D50:H51)</f>
        <v>0</v>
      </c>
      <c r="J50" s="75"/>
      <c r="K50" s="313"/>
      <c r="L50" s="313"/>
      <c r="M50" s="338"/>
      <c r="N50" s="349"/>
      <c r="O50" s="67"/>
      <c r="P50" s="67"/>
      <c r="Q50" s="67"/>
      <c r="R50" s="67"/>
      <c r="S50" s="67"/>
      <c r="T50" s="67"/>
      <c r="U50" s="67"/>
      <c r="V50" s="67"/>
      <c r="W50" s="67"/>
      <c r="X50" s="67"/>
      <c r="Y50" s="313"/>
      <c r="Z50" s="313"/>
      <c r="AA50" s="313"/>
      <c r="AB50" s="313"/>
      <c r="AC50" s="67"/>
      <c r="AD50" s="67"/>
      <c r="AE50" s="68"/>
      <c r="AF50" s="327">
        <f>SUM(J50:AE51)</f>
        <v>0</v>
      </c>
      <c r="AG50" s="335">
        <f t="shared" ref="AG50" si="21">AG48+I50-AF50</f>
        <v>0</v>
      </c>
    </row>
    <row r="51" spans="1:33" ht="16.5" customHeight="1" x14ac:dyDescent="0.4">
      <c r="A51" s="346"/>
      <c r="B51" s="353"/>
      <c r="C51" s="63">
        <v>0.1</v>
      </c>
      <c r="D51" s="28"/>
      <c r="E51" s="69"/>
      <c r="F51" s="314"/>
      <c r="G51" s="314"/>
      <c r="H51" s="341"/>
      <c r="I51" s="316"/>
      <c r="J51" s="76"/>
      <c r="K51" s="314"/>
      <c r="L51" s="314"/>
      <c r="M51" s="352"/>
      <c r="N51" s="350"/>
      <c r="O51" s="69"/>
      <c r="P51" s="69"/>
      <c r="Q51" s="69"/>
      <c r="R51" s="69"/>
      <c r="S51" s="69"/>
      <c r="T51" s="69"/>
      <c r="U51" s="69"/>
      <c r="V51" s="69"/>
      <c r="W51" s="69"/>
      <c r="X51" s="69"/>
      <c r="Y51" s="314"/>
      <c r="Z51" s="314"/>
      <c r="AA51" s="314"/>
      <c r="AB51" s="314"/>
      <c r="AC51" s="69"/>
      <c r="AD51" s="69"/>
      <c r="AE51" s="70"/>
      <c r="AF51" s="328"/>
      <c r="AG51" s="336"/>
    </row>
    <row r="52" spans="1:33" ht="16.5" customHeight="1" x14ac:dyDescent="0.4">
      <c r="A52" s="345">
        <v>25</v>
      </c>
      <c r="B52" s="343"/>
      <c r="C52" s="65">
        <v>0.08</v>
      </c>
      <c r="D52" s="27"/>
      <c r="E52" s="67"/>
      <c r="F52" s="313"/>
      <c r="G52" s="313"/>
      <c r="H52" s="340"/>
      <c r="I52" s="315">
        <f>SUM(D52:H53)</f>
        <v>0</v>
      </c>
      <c r="J52" s="75"/>
      <c r="K52" s="313"/>
      <c r="L52" s="313"/>
      <c r="M52" s="338"/>
      <c r="N52" s="349"/>
      <c r="O52" s="67"/>
      <c r="P52" s="67"/>
      <c r="Q52" s="67"/>
      <c r="R52" s="67"/>
      <c r="S52" s="67"/>
      <c r="T52" s="67"/>
      <c r="U52" s="67"/>
      <c r="V52" s="67"/>
      <c r="W52" s="67"/>
      <c r="X52" s="67"/>
      <c r="Y52" s="313"/>
      <c r="Z52" s="313"/>
      <c r="AA52" s="313"/>
      <c r="AB52" s="313"/>
      <c r="AC52" s="67"/>
      <c r="AD52" s="67"/>
      <c r="AE52" s="68"/>
      <c r="AF52" s="327">
        <f>SUM(J52:AE53)</f>
        <v>0</v>
      </c>
      <c r="AG52" s="335">
        <f t="shared" ref="AG52" si="22">AG50+I52-AF52</f>
        <v>0</v>
      </c>
    </row>
    <row r="53" spans="1:33" ht="16.5" customHeight="1" x14ac:dyDescent="0.4">
      <c r="A53" s="346"/>
      <c r="B53" s="353"/>
      <c r="C53" s="63">
        <v>0.1</v>
      </c>
      <c r="D53" s="28"/>
      <c r="E53" s="69"/>
      <c r="F53" s="314"/>
      <c r="G53" s="314"/>
      <c r="H53" s="341"/>
      <c r="I53" s="316"/>
      <c r="J53" s="76"/>
      <c r="K53" s="314"/>
      <c r="L53" s="314"/>
      <c r="M53" s="352"/>
      <c r="N53" s="350"/>
      <c r="O53" s="69"/>
      <c r="P53" s="69"/>
      <c r="Q53" s="69"/>
      <c r="R53" s="69"/>
      <c r="S53" s="69"/>
      <c r="T53" s="69"/>
      <c r="U53" s="69"/>
      <c r="V53" s="69"/>
      <c r="W53" s="69"/>
      <c r="X53" s="69"/>
      <c r="Y53" s="314"/>
      <c r="Z53" s="314"/>
      <c r="AA53" s="314"/>
      <c r="AB53" s="314"/>
      <c r="AC53" s="69"/>
      <c r="AD53" s="69"/>
      <c r="AE53" s="70"/>
      <c r="AF53" s="328"/>
      <c r="AG53" s="336"/>
    </row>
    <row r="54" spans="1:33" ht="16.5" customHeight="1" x14ac:dyDescent="0.4">
      <c r="A54" s="345">
        <v>26</v>
      </c>
      <c r="B54" s="343"/>
      <c r="C54" s="65">
        <v>0.08</v>
      </c>
      <c r="D54" s="27"/>
      <c r="E54" s="67"/>
      <c r="F54" s="313"/>
      <c r="G54" s="313"/>
      <c r="H54" s="340"/>
      <c r="I54" s="315">
        <f>SUM(D54:H55)</f>
        <v>0</v>
      </c>
      <c r="J54" s="75"/>
      <c r="K54" s="313"/>
      <c r="L54" s="313"/>
      <c r="M54" s="338"/>
      <c r="N54" s="349"/>
      <c r="O54" s="67"/>
      <c r="P54" s="67"/>
      <c r="Q54" s="67"/>
      <c r="R54" s="67"/>
      <c r="S54" s="67"/>
      <c r="T54" s="67"/>
      <c r="U54" s="67"/>
      <c r="V54" s="67"/>
      <c r="W54" s="67"/>
      <c r="X54" s="67"/>
      <c r="Y54" s="313"/>
      <c r="Z54" s="313"/>
      <c r="AA54" s="313"/>
      <c r="AB54" s="313"/>
      <c r="AC54" s="67"/>
      <c r="AD54" s="67"/>
      <c r="AE54" s="68"/>
      <c r="AF54" s="327">
        <f>SUM(J54:AE55)</f>
        <v>0</v>
      </c>
      <c r="AG54" s="335">
        <f t="shared" ref="AG54" si="23">AG52+I54-AF54</f>
        <v>0</v>
      </c>
    </row>
    <row r="55" spans="1:33" ht="16.5" customHeight="1" x14ac:dyDescent="0.4">
      <c r="A55" s="346"/>
      <c r="B55" s="353"/>
      <c r="C55" s="63">
        <v>0.1</v>
      </c>
      <c r="D55" s="28"/>
      <c r="E55" s="69"/>
      <c r="F55" s="314"/>
      <c r="G55" s="314"/>
      <c r="H55" s="341"/>
      <c r="I55" s="316"/>
      <c r="J55" s="76"/>
      <c r="K55" s="314"/>
      <c r="L55" s="314"/>
      <c r="M55" s="352"/>
      <c r="N55" s="350"/>
      <c r="O55" s="69"/>
      <c r="P55" s="69"/>
      <c r="Q55" s="69"/>
      <c r="R55" s="69"/>
      <c r="S55" s="69"/>
      <c r="T55" s="69"/>
      <c r="U55" s="69"/>
      <c r="V55" s="69"/>
      <c r="W55" s="69"/>
      <c r="X55" s="69"/>
      <c r="Y55" s="314"/>
      <c r="Z55" s="314"/>
      <c r="AA55" s="314"/>
      <c r="AB55" s="314"/>
      <c r="AC55" s="69"/>
      <c r="AD55" s="69"/>
      <c r="AE55" s="70"/>
      <c r="AF55" s="328"/>
      <c r="AG55" s="336"/>
    </row>
    <row r="56" spans="1:33" ht="16.5" customHeight="1" x14ac:dyDescent="0.4">
      <c r="A56" s="345">
        <v>27</v>
      </c>
      <c r="B56" s="343"/>
      <c r="C56" s="65">
        <v>0.08</v>
      </c>
      <c r="D56" s="27"/>
      <c r="E56" s="67"/>
      <c r="F56" s="313"/>
      <c r="G56" s="313"/>
      <c r="H56" s="340"/>
      <c r="I56" s="315">
        <f>SUM(D56:H57)</f>
        <v>0</v>
      </c>
      <c r="J56" s="75"/>
      <c r="K56" s="313"/>
      <c r="L56" s="313"/>
      <c r="M56" s="338"/>
      <c r="N56" s="349"/>
      <c r="O56" s="67"/>
      <c r="P56" s="67"/>
      <c r="Q56" s="67"/>
      <c r="R56" s="67"/>
      <c r="S56" s="67"/>
      <c r="T56" s="67"/>
      <c r="U56" s="67"/>
      <c r="V56" s="67"/>
      <c r="W56" s="67"/>
      <c r="X56" s="67"/>
      <c r="Y56" s="313"/>
      <c r="Z56" s="313"/>
      <c r="AA56" s="313"/>
      <c r="AB56" s="313"/>
      <c r="AC56" s="67"/>
      <c r="AD56" s="67"/>
      <c r="AE56" s="68"/>
      <c r="AF56" s="327">
        <f>SUM(J56:AE57)</f>
        <v>0</v>
      </c>
      <c r="AG56" s="335">
        <f t="shared" ref="AG56" si="24">AG54+I56-AF56</f>
        <v>0</v>
      </c>
    </row>
    <row r="57" spans="1:33" ht="16.5" customHeight="1" x14ac:dyDescent="0.4">
      <c r="A57" s="346"/>
      <c r="B57" s="353"/>
      <c r="C57" s="63">
        <v>0.1</v>
      </c>
      <c r="D57" s="28"/>
      <c r="E57" s="69"/>
      <c r="F57" s="314"/>
      <c r="G57" s="314"/>
      <c r="H57" s="341"/>
      <c r="I57" s="316"/>
      <c r="J57" s="76"/>
      <c r="K57" s="314"/>
      <c r="L57" s="314"/>
      <c r="M57" s="352"/>
      <c r="N57" s="350"/>
      <c r="O57" s="69"/>
      <c r="P57" s="69"/>
      <c r="Q57" s="69"/>
      <c r="R57" s="69"/>
      <c r="S57" s="69"/>
      <c r="T57" s="69"/>
      <c r="U57" s="69"/>
      <c r="V57" s="69"/>
      <c r="W57" s="69"/>
      <c r="X57" s="69"/>
      <c r="Y57" s="314"/>
      <c r="Z57" s="314"/>
      <c r="AA57" s="314"/>
      <c r="AB57" s="314"/>
      <c r="AC57" s="69"/>
      <c r="AD57" s="69"/>
      <c r="AE57" s="70"/>
      <c r="AF57" s="328"/>
      <c r="AG57" s="336"/>
    </row>
    <row r="58" spans="1:33" ht="16.5" customHeight="1" x14ac:dyDescent="0.4">
      <c r="A58" s="345">
        <v>28</v>
      </c>
      <c r="B58" s="343"/>
      <c r="C58" s="65">
        <v>0.08</v>
      </c>
      <c r="D58" s="27"/>
      <c r="E58" s="67"/>
      <c r="F58" s="313"/>
      <c r="G58" s="313"/>
      <c r="H58" s="340"/>
      <c r="I58" s="315">
        <f>SUM(D58:H59)</f>
        <v>0</v>
      </c>
      <c r="J58" s="75"/>
      <c r="K58" s="313"/>
      <c r="L58" s="313"/>
      <c r="M58" s="338"/>
      <c r="N58" s="349"/>
      <c r="O58" s="67"/>
      <c r="P58" s="67"/>
      <c r="Q58" s="67"/>
      <c r="R58" s="67"/>
      <c r="S58" s="67"/>
      <c r="T58" s="67"/>
      <c r="U58" s="67"/>
      <c r="V58" s="67"/>
      <c r="W58" s="67"/>
      <c r="X58" s="67"/>
      <c r="Y58" s="313"/>
      <c r="Z58" s="313"/>
      <c r="AA58" s="313"/>
      <c r="AB58" s="313"/>
      <c r="AC58" s="67"/>
      <c r="AD58" s="67"/>
      <c r="AE58" s="68"/>
      <c r="AF58" s="327">
        <f>SUM(J58:AE59)</f>
        <v>0</v>
      </c>
      <c r="AG58" s="335">
        <f t="shared" ref="AG58" si="25">AG56+I58-AF58</f>
        <v>0</v>
      </c>
    </row>
    <row r="59" spans="1:33" ht="16.5" customHeight="1" x14ac:dyDescent="0.4">
      <c r="A59" s="346"/>
      <c r="B59" s="353"/>
      <c r="C59" s="63">
        <v>0.1</v>
      </c>
      <c r="D59" s="28"/>
      <c r="E59" s="69"/>
      <c r="F59" s="314"/>
      <c r="G59" s="314"/>
      <c r="H59" s="341"/>
      <c r="I59" s="316"/>
      <c r="J59" s="76"/>
      <c r="K59" s="314"/>
      <c r="L59" s="314"/>
      <c r="M59" s="352"/>
      <c r="N59" s="350"/>
      <c r="O59" s="69"/>
      <c r="P59" s="69"/>
      <c r="Q59" s="69"/>
      <c r="R59" s="69"/>
      <c r="S59" s="69"/>
      <c r="T59" s="69"/>
      <c r="U59" s="69"/>
      <c r="V59" s="69"/>
      <c r="W59" s="69"/>
      <c r="X59" s="69"/>
      <c r="Y59" s="314"/>
      <c r="Z59" s="314"/>
      <c r="AA59" s="314"/>
      <c r="AB59" s="314"/>
      <c r="AC59" s="69"/>
      <c r="AD59" s="69"/>
      <c r="AE59" s="70"/>
      <c r="AF59" s="328"/>
      <c r="AG59" s="336"/>
    </row>
    <row r="60" spans="1:33" ht="16.5" customHeight="1" x14ac:dyDescent="0.4">
      <c r="A60" s="345">
        <v>29</v>
      </c>
      <c r="B60" s="343"/>
      <c r="C60" s="65">
        <v>0.08</v>
      </c>
      <c r="D60" s="27"/>
      <c r="E60" s="67"/>
      <c r="F60" s="313"/>
      <c r="G60" s="313"/>
      <c r="H60" s="340"/>
      <c r="I60" s="315">
        <f>SUM(D60:H61)</f>
        <v>0</v>
      </c>
      <c r="J60" s="75"/>
      <c r="K60" s="313"/>
      <c r="L60" s="313"/>
      <c r="M60" s="338"/>
      <c r="N60" s="349"/>
      <c r="O60" s="67"/>
      <c r="P60" s="67"/>
      <c r="Q60" s="67"/>
      <c r="R60" s="67"/>
      <c r="S60" s="67"/>
      <c r="T60" s="67"/>
      <c r="U60" s="67"/>
      <c r="V60" s="67"/>
      <c r="W60" s="67"/>
      <c r="X60" s="67"/>
      <c r="Y60" s="313"/>
      <c r="Z60" s="313"/>
      <c r="AA60" s="313"/>
      <c r="AB60" s="313"/>
      <c r="AC60" s="67"/>
      <c r="AD60" s="67"/>
      <c r="AE60" s="68"/>
      <c r="AF60" s="327">
        <f>SUM(J60:AE61)</f>
        <v>0</v>
      </c>
      <c r="AG60" s="335">
        <f t="shared" ref="AG60" si="26">AG58+I60-AF60</f>
        <v>0</v>
      </c>
    </row>
    <row r="61" spans="1:33" ht="16.5" customHeight="1" x14ac:dyDescent="0.4">
      <c r="A61" s="346"/>
      <c r="B61" s="353"/>
      <c r="C61" s="63">
        <v>0.1</v>
      </c>
      <c r="D61" s="28"/>
      <c r="E61" s="69"/>
      <c r="F61" s="314"/>
      <c r="G61" s="314"/>
      <c r="H61" s="341"/>
      <c r="I61" s="316"/>
      <c r="J61" s="76"/>
      <c r="K61" s="314"/>
      <c r="L61" s="314"/>
      <c r="M61" s="352"/>
      <c r="N61" s="350"/>
      <c r="O61" s="69"/>
      <c r="P61" s="69"/>
      <c r="Q61" s="69"/>
      <c r="R61" s="69"/>
      <c r="S61" s="69"/>
      <c r="T61" s="69"/>
      <c r="U61" s="69"/>
      <c r="V61" s="69"/>
      <c r="W61" s="69"/>
      <c r="X61" s="69"/>
      <c r="Y61" s="314"/>
      <c r="Z61" s="314"/>
      <c r="AA61" s="314"/>
      <c r="AB61" s="314"/>
      <c r="AC61" s="69"/>
      <c r="AD61" s="69"/>
      <c r="AE61" s="70"/>
      <c r="AF61" s="328"/>
      <c r="AG61" s="336"/>
    </row>
    <row r="62" spans="1:33" ht="16.5" customHeight="1" x14ac:dyDescent="0.4">
      <c r="A62" s="345">
        <v>30</v>
      </c>
      <c r="B62" s="343"/>
      <c r="C62" s="65">
        <v>0.08</v>
      </c>
      <c r="D62" s="27"/>
      <c r="E62" s="67"/>
      <c r="F62" s="313"/>
      <c r="G62" s="313"/>
      <c r="H62" s="340"/>
      <c r="I62" s="315">
        <f>SUM(D62:H63)</f>
        <v>0</v>
      </c>
      <c r="J62" s="75"/>
      <c r="K62" s="313"/>
      <c r="L62" s="313"/>
      <c r="M62" s="338"/>
      <c r="N62" s="349"/>
      <c r="O62" s="67"/>
      <c r="P62" s="67"/>
      <c r="Q62" s="67"/>
      <c r="R62" s="67"/>
      <c r="S62" s="67"/>
      <c r="T62" s="67"/>
      <c r="U62" s="67"/>
      <c r="V62" s="67"/>
      <c r="W62" s="67"/>
      <c r="X62" s="67"/>
      <c r="Y62" s="313"/>
      <c r="Z62" s="313"/>
      <c r="AA62" s="313"/>
      <c r="AB62" s="313"/>
      <c r="AC62" s="67"/>
      <c r="AD62" s="67"/>
      <c r="AE62" s="68"/>
      <c r="AF62" s="327">
        <f>SUM(J62:AE63)</f>
        <v>0</v>
      </c>
      <c r="AG62" s="335">
        <f t="shared" ref="AG62" si="27">AG60+I62-AF62</f>
        <v>0</v>
      </c>
    </row>
    <row r="63" spans="1:33" ht="16.5" customHeight="1" x14ac:dyDescent="0.4">
      <c r="A63" s="346"/>
      <c r="B63" s="353"/>
      <c r="C63" s="63">
        <v>0.1</v>
      </c>
      <c r="D63" s="28"/>
      <c r="E63" s="69"/>
      <c r="F63" s="314"/>
      <c r="G63" s="314"/>
      <c r="H63" s="341"/>
      <c r="I63" s="316"/>
      <c r="J63" s="76"/>
      <c r="K63" s="314"/>
      <c r="L63" s="314"/>
      <c r="M63" s="352"/>
      <c r="N63" s="350"/>
      <c r="O63" s="69"/>
      <c r="P63" s="69"/>
      <c r="Q63" s="69"/>
      <c r="R63" s="69"/>
      <c r="S63" s="69"/>
      <c r="T63" s="69"/>
      <c r="U63" s="69"/>
      <c r="V63" s="69"/>
      <c r="W63" s="69"/>
      <c r="X63" s="69"/>
      <c r="Y63" s="314"/>
      <c r="Z63" s="314"/>
      <c r="AA63" s="314"/>
      <c r="AB63" s="314"/>
      <c r="AC63" s="69"/>
      <c r="AD63" s="69"/>
      <c r="AE63" s="70"/>
      <c r="AF63" s="328"/>
      <c r="AG63" s="336"/>
    </row>
    <row r="64" spans="1:33" ht="16.5" customHeight="1" x14ac:dyDescent="0.4">
      <c r="A64" s="345">
        <v>31</v>
      </c>
      <c r="B64" s="343"/>
      <c r="C64" s="65">
        <v>0.08</v>
      </c>
      <c r="D64" s="27"/>
      <c r="E64" s="67"/>
      <c r="F64" s="313"/>
      <c r="G64" s="313"/>
      <c r="H64" s="340"/>
      <c r="I64" s="315">
        <f>SUM(D64:H65)</f>
        <v>0</v>
      </c>
      <c r="J64" s="75"/>
      <c r="K64" s="313"/>
      <c r="L64" s="313"/>
      <c r="M64" s="338"/>
      <c r="N64" s="349"/>
      <c r="O64" s="67"/>
      <c r="P64" s="67"/>
      <c r="Q64" s="67"/>
      <c r="R64" s="67"/>
      <c r="S64" s="67"/>
      <c r="T64" s="67"/>
      <c r="U64" s="67"/>
      <c r="V64" s="67"/>
      <c r="W64" s="67"/>
      <c r="X64" s="67"/>
      <c r="Y64" s="313"/>
      <c r="Z64" s="313"/>
      <c r="AA64" s="313"/>
      <c r="AB64" s="313"/>
      <c r="AC64" s="67"/>
      <c r="AD64" s="67"/>
      <c r="AE64" s="68"/>
      <c r="AF64" s="327">
        <f>SUM(J64:AE65)</f>
        <v>0</v>
      </c>
      <c r="AG64" s="335">
        <f t="shared" ref="AG64" si="28">AG62+I64-AF64</f>
        <v>0</v>
      </c>
    </row>
    <row r="65" spans="1:33" ht="16.5" customHeight="1" thickBot="1" x14ac:dyDescent="0.45">
      <c r="A65" s="347"/>
      <c r="B65" s="344"/>
      <c r="C65" s="71">
        <v>0.1</v>
      </c>
      <c r="D65" s="79"/>
      <c r="E65" s="72"/>
      <c r="F65" s="326"/>
      <c r="G65" s="326"/>
      <c r="H65" s="342"/>
      <c r="I65" s="316"/>
      <c r="J65" s="77"/>
      <c r="K65" s="326"/>
      <c r="L65" s="326"/>
      <c r="M65" s="339"/>
      <c r="N65" s="351"/>
      <c r="O65" s="72"/>
      <c r="P65" s="72"/>
      <c r="Q65" s="72"/>
      <c r="R65" s="72"/>
      <c r="S65" s="72"/>
      <c r="T65" s="72"/>
      <c r="U65" s="72"/>
      <c r="V65" s="72"/>
      <c r="W65" s="72"/>
      <c r="X65" s="72"/>
      <c r="Y65" s="326"/>
      <c r="Z65" s="326"/>
      <c r="AA65" s="326"/>
      <c r="AB65" s="326"/>
      <c r="AC65" s="72"/>
      <c r="AD65" s="72"/>
      <c r="AE65" s="73"/>
      <c r="AF65" s="348"/>
      <c r="AG65" s="337"/>
    </row>
    <row r="66" spans="1:33" ht="16.5" customHeight="1" thickTop="1" x14ac:dyDescent="0.4">
      <c r="A66" s="329" t="s">
        <v>120</v>
      </c>
      <c r="B66" s="330"/>
      <c r="C66" s="200">
        <v>0.08</v>
      </c>
      <c r="D66" s="201">
        <f>D4+D6+D8+D10+D12+D14+D16+D18+D20+D22+D24+D26+D28+D30+D32+D34+D36+D38+D40+D42+D44+D46+D48+D50+D52+D54+D56+D58+D60+D62+D64</f>
        <v>0</v>
      </c>
      <c r="E66" s="202">
        <f>E4+E6+E8+E10+E12+E14+E16+E18+E20+E22+E24+E26+E28+E30+E32+E34+E36+E38+E40+E42+E44+E46+E48+E50+E52+E54+E56+E58+E60+E62+E64</f>
        <v>0</v>
      </c>
      <c r="F66" s="317"/>
      <c r="G66" s="317"/>
      <c r="H66" s="333"/>
      <c r="I66" s="321">
        <f t="shared" ref="I66:I68" si="29">SUM(D66:H66)</f>
        <v>0</v>
      </c>
      <c r="J66" s="203">
        <f>J4+J6+J8+J10+J12+J14+J16+J18+J20+J22+J24+J26+J28+J30+J32+J34+J36+J38+J40+J42+J44+J46+J48+J50+J52+J54+J56+J58+J60+J62+J64</f>
        <v>0</v>
      </c>
      <c r="K66" s="317"/>
      <c r="L66" s="317"/>
      <c r="M66" s="322"/>
      <c r="N66" s="324"/>
      <c r="O66" s="202">
        <f t="shared" ref="O66:X67" si="30">O4+O6+O8+O10+O12+O14+O16+O18+O20+O22+O24+O26+O28+O30+O32+O34+O36+O38+O40+O42+O44+O46+O48+O50+O52+O54+O56+O58+O60+O62+O64</f>
        <v>0</v>
      </c>
      <c r="P66" s="202">
        <f t="shared" si="30"/>
        <v>0</v>
      </c>
      <c r="Q66" s="202">
        <f t="shared" si="30"/>
        <v>0</v>
      </c>
      <c r="R66" s="202">
        <f t="shared" si="30"/>
        <v>0</v>
      </c>
      <c r="S66" s="202">
        <f t="shared" si="30"/>
        <v>0</v>
      </c>
      <c r="T66" s="202">
        <f t="shared" si="30"/>
        <v>0</v>
      </c>
      <c r="U66" s="202">
        <f t="shared" si="30"/>
        <v>0</v>
      </c>
      <c r="V66" s="202">
        <f t="shared" si="30"/>
        <v>0</v>
      </c>
      <c r="W66" s="202">
        <f t="shared" si="30"/>
        <v>0</v>
      </c>
      <c r="X66" s="202">
        <f t="shared" si="30"/>
        <v>0</v>
      </c>
      <c r="Y66" s="317"/>
      <c r="Z66" s="317"/>
      <c r="AA66" s="317"/>
      <c r="AB66" s="317"/>
      <c r="AC66" s="202">
        <f t="shared" ref="AC66:AE67" si="31">AC4+AC6+AC8+AC10+AC12+AC14+AC16+AC18+AC20+AC22+AC24+AC26+AC28+AC30+AC32+AC34+AC36+AC38+AC40+AC42+AC44+AC46+AC48+AC50+AC52+AC54+AC56+AC58+AC60+AC62+AC64</f>
        <v>0</v>
      </c>
      <c r="AD66" s="202">
        <f t="shared" si="31"/>
        <v>0</v>
      </c>
      <c r="AE66" s="204">
        <f t="shared" si="31"/>
        <v>0</v>
      </c>
      <c r="AF66" s="319">
        <f>SUM(AF4:AF65)</f>
        <v>0</v>
      </c>
      <c r="AG66" s="307">
        <f>AG64</f>
        <v>0</v>
      </c>
    </row>
    <row r="67" spans="1:33" ht="16.5" customHeight="1" x14ac:dyDescent="0.4">
      <c r="A67" s="329"/>
      <c r="B67" s="330"/>
      <c r="C67" s="205">
        <v>0.1</v>
      </c>
      <c r="D67" s="206">
        <f>D5+D7+D9+D11+D13+D15+D17+D19+D21+D23+D25+D27+D29+D31+D33+D35+D37+D39+D41+D43+D45+D47+D49+D51+D53+D55+D57+D59+D61+D63+D65</f>
        <v>0</v>
      </c>
      <c r="E67" s="207">
        <f>E5+E7+E9+E11+E13+E15+E17+E19+E21+E23+E25+E27+E29+E31+E33+E35+E37+E39+E41+E43+E45+E47+E49+E51+E53+E55+E57+E59+E61+E63+E65</f>
        <v>0</v>
      </c>
      <c r="F67" s="318"/>
      <c r="G67" s="318"/>
      <c r="H67" s="334"/>
      <c r="I67" s="316"/>
      <c r="J67" s="208">
        <f>J5+J7+J9+J11+J13+J15+J17+J19+J21+J23+J25+J27+J29+J31+J33+J35+J37+J39+J41+J43+J45+J47+J49+J51+J53+J55+J57+J59+J61+J63+J65</f>
        <v>0</v>
      </c>
      <c r="K67" s="318"/>
      <c r="L67" s="318"/>
      <c r="M67" s="323"/>
      <c r="N67" s="325"/>
      <c r="O67" s="207">
        <f t="shared" si="30"/>
        <v>0</v>
      </c>
      <c r="P67" s="207">
        <f t="shared" si="30"/>
        <v>0</v>
      </c>
      <c r="Q67" s="207">
        <f t="shared" si="30"/>
        <v>0</v>
      </c>
      <c r="R67" s="207">
        <f t="shared" si="30"/>
        <v>0</v>
      </c>
      <c r="S67" s="207">
        <f t="shared" si="30"/>
        <v>0</v>
      </c>
      <c r="T67" s="207">
        <f t="shared" si="30"/>
        <v>0</v>
      </c>
      <c r="U67" s="207">
        <f t="shared" si="30"/>
        <v>0</v>
      </c>
      <c r="V67" s="207">
        <f t="shared" si="30"/>
        <v>0</v>
      </c>
      <c r="W67" s="207">
        <f t="shared" si="30"/>
        <v>0</v>
      </c>
      <c r="X67" s="207">
        <f t="shared" si="30"/>
        <v>0</v>
      </c>
      <c r="Y67" s="318"/>
      <c r="Z67" s="318"/>
      <c r="AA67" s="318"/>
      <c r="AB67" s="318"/>
      <c r="AC67" s="207">
        <f t="shared" si="31"/>
        <v>0</v>
      </c>
      <c r="AD67" s="207">
        <f t="shared" si="31"/>
        <v>0</v>
      </c>
      <c r="AE67" s="209">
        <f t="shared" si="31"/>
        <v>0</v>
      </c>
      <c r="AF67" s="320"/>
      <c r="AG67" s="308"/>
    </row>
    <row r="68" spans="1:33" ht="18.75" customHeight="1" thickBot="1" x14ac:dyDescent="0.45">
      <c r="A68" s="331"/>
      <c r="B68" s="332"/>
      <c r="C68" s="210" t="s">
        <v>121</v>
      </c>
      <c r="D68" s="211">
        <f>D66+D67</f>
        <v>0</v>
      </c>
      <c r="E68" s="212">
        <f>E66+E67</f>
        <v>0</v>
      </c>
      <c r="F68" s="213">
        <f>SUM(F4:F65)</f>
        <v>0</v>
      </c>
      <c r="G68" s="213">
        <f t="shared" ref="G68:H68" si="32">SUM(G4:G65)</f>
        <v>0</v>
      </c>
      <c r="H68" s="214">
        <f t="shared" si="32"/>
        <v>0</v>
      </c>
      <c r="I68" s="80">
        <f t="shared" si="29"/>
        <v>0</v>
      </c>
      <c r="J68" s="215">
        <f t="shared" ref="J68:AE68" si="33">J66+J67</f>
        <v>0</v>
      </c>
      <c r="K68" s="213">
        <f>SUM(K4:K65)</f>
        <v>0</v>
      </c>
      <c r="L68" s="213">
        <f t="shared" ref="L68:N68" si="34">SUM(L4:L65)</f>
        <v>0</v>
      </c>
      <c r="M68" s="216">
        <f t="shared" si="34"/>
        <v>0</v>
      </c>
      <c r="N68" s="217">
        <f t="shared" si="34"/>
        <v>0</v>
      </c>
      <c r="O68" s="212">
        <f t="shared" si="33"/>
        <v>0</v>
      </c>
      <c r="P68" s="212">
        <f t="shared" si="33"/>
        <v>0</v>
      </c>
      <c r="Q68" s="212">
        <f t="shared" si="33"/>
        <v>0</v>
      </c>
      <c r="R68" s="212">
        <f t="shared" si="33"/>
        <v>0</v>
      </c>
      <c r="S68" s="212">
        <f t="shared" si="33"/>
        <v>0</v>
      </c>
      <c r="T68" s="212">
        <f t="shared" si="33"/>
        <v>0</v>
      </c>
      <c r="U68" s="212">
        <f t="shared" si="33"/>
        <v>0</v>
      </c>
      <c r="V68" s="212">
        <f t="shared" si="33"/>
        <v>0</v>
      </c>
      <c r="W68" s="212">
        <f t="shared" si="33"/>
        <v>0</v>
      </c>
      <c r="X68" s="212">
        <f t="shared" si="33"/>
        <v>0</v>
      </c>
      <c r="Y68" s="213">
        <f t="shared" ref="Y68:AB68" si="35">SUM(Y4:Y65)</f>
        <v>0</v>
      </c>
      <c r="Z68" s="213">
        <f t="shared" si="35"/>
        <v>0</v>
      </c>
      <c r="AA68" s="213">
        <f t="shared" si="35"/>
        <v>0</v>
      </c>
      <c r="AB68" s="213">
        <f t="shared" si="35"/>
        <v>0</v>
      </c>
      <c r="AC68" s="212">
        <f t="shared" si="33"/>
        <v>0</v>
      </c>
      <c r="AD68" s="212">
        <f t="shared" si="33"/>
        <v>0</v>
      </c>
      <c r="AE68" s="218">
        <f t="shared" si="33"/>
        <v>0</v>
      </c>
      <c r="AF68" s="81">
        <f>SUM(J68:AE68)</f>
        <v>0</v>
      </c>
      <c r="AG68" s="309"/>
    </row>
    <row r="69" spans="1:33" ht="26.25" customHeight="1" x14ac:dyDescent="0.35">
      <c r="L69" s="303" t="s">
        <v>116</v>
      </c>
      <c r="M69" s="303"/>
      <c r="X69" s="303" t="s">
        <v>126</v>
      </c>
      <c r="Y69" s="303"/>
    </row>
    <row r="70" spans="1:33" ht="26.25" customHeight="1" x14ac:dyDescent="0.4">
      <c r="D70" s="310" t="s">
        <v>114</v>
      </c>
      <c r="E70" s="310"/>
      <c r="F70" s="311"/>
      <c r="G70" s="312"/>
      <c r="I70" s="310" t="s">
        <v>124</v>
      </c>
      <c r="J70" s="310"/>
      <c r="K70" s="310"/>
      <c r="L70" s="301">
        <f>D68+F70</f>
        <v>0</v>
      </c>
      <c r="M70" s="302"/>
      <c r="P70" s="310" t="s">
        <v>115</v>
      </c>
      <c r="Q70" s="310"/>
      <c r="R70" s="311"/>
      <c r="S70" s="312"/>
      <c r="U70" s="310" t="s">
        <v>125</v>
      </c>
      <c r="V70" s="310"/>
      <c r="W70" s="310"/>
      <c r="X70" s="301">
        <f>J68+R70</f>
        <v>0</v>
      </c>
      <c r="Y70" s="302"/>
      <c r="AE70" s="242"/>
      <c r="AF70" t="s">
        <v>147</v>
      </c>
    </row>
    <row r="71" spans="1:33" s="137" customFormat="1" ht="21" customHeight="1" x14ac:dyDescent="0.4">
      <c r="A71" s="136"/>
      <c r="D71" s="363" t="s">
        <v>130</v>
      </c>
      <c r="E71" s="363"/>
      <c r="F71" s="358"/>
      <c r="G71" s="359"/>
      <c r="I71" s="362" t="s">
        <v>130</v>
      </c>
      <c r="J71" s="362"/>
      <c r="K71" s="362"/>
      <c r="L71" s="360">
        <f>D66+F71</f>
        <v>0</v>
      </c>
      <c r="M71" s="361"/>
      <c r="P71" s="363" t="s">
        <v>130</v>
      </c>
      <c r="Q71" s="363"/>
      <c r="R71" s="358"/>
      <c r="S71" s="359"/>
      <c r="U71" s="362" t="s">
        <v>130</v>
      </c>
      <c r="V71" s="362"/>
      <c r="W71" s="362"/>
      <c r="X71" s="360">
        <f>J66+R71</f>
        <v>0</v>
      </c>
      <c r="Y71" s="361"/>
    </row>
  </sheetData>
  <mergeCells count="532">
    <mergeCell ref="D71:E71"/>
    <mergeCell ref="F71:G71"/>
    <mergeCell ref="I71:K71"/>
    <mergeCell ref="L71:M71"/>
    <mergeCell ref="P71:Q71"/>
    <mergeCell ref="R71:S71"/>
    <mergeCell ref="U71:W71"/>
    <mergeCell ref="X71:Y71"/>
    <mergeCell ref="D2:I2"/>
    <mergeCell ref="J2:M2"/>
    <mergeCell ref="N2:AF2"/>
    <mergeCell ref="AB8:AB9"/>
    <mergeCell ref="AF8:AF9"/>
    <mergeCell ref="AB12:AB13"/>
    <mergeCell ref="AF12:AF13"/>
    <mergeCell ref="AB16:AB17"/>
    <mergeCell ref="AF16:AF17"/>
    <mergeCell ref="AB20:AB21"/>
    <mergeCell ref="AF20:AF21"/>
    <mergeCell ref="AB24:AB25"/>
    <mergeCell ref="AF24:AF25"/>
    <mergeCell ref="AB28:AB29"/>
    <mergeCell ref="AF28:AF29"/>
    <mergeCell ref="AB32:AB33"/>
    <mergeCell ref="A6:A7"/>
    <mergeCell ref="B6:B7"/>
    <mergeCell ref="F6:F7"/>
    <mergeCell ref="G6:G7"/>
    <mergeCell ref="H6:H7"/>
    <mergeCell ref="I6:I7"/>
    <mergeCell ref="K6:K7"/>
    <mergeCell ref="L4:L5"/>
    <mergeCell ref="M4:M5"/>
    <mergeCell ref="A4:A5"/>
    <mergeCell ref="B4:B5"/>
    <mergeCell ref="F4:F5"/>
    <mergeCell ref="G4:G5"/>
    <mergeCell ref="H4:H5"/>
    <mergeCell ref="I4:I5"/>
    <mergeCell ref="K4:K5"/>
    <mergeCell ref="B8:B9"/>
    <mergeCell ref="F8:F9"/>
    <mergeCell ref="G8:G9"/>
    <mergeCell ref="H8:H9"/>
    <mergeCell ref="I8:I9"/>
    <mergeCell ref="K8:K9"/>
    <mergeCell ref="L6:L7"/>
    <mergeCell ref="M6:M7"/>
    <mergeCell ref="AG4:AG5"/>
    <mergeCell ref="N4:N5"/>
    <mergeCell ref="Y4:Y5"/>
    <mergeCell ref="Z4:Z5"/>
    <mergeCell ref="AA4:AA5"/>
    <mergeCell ref="AB6:AB7"/>
    <mergeCell ref="AF6:AF7"/>
    <mergeCell ref="AG6:AG7"/>
    <mergeCell ref="N6:N7"/>
    <mergeCell ref="Y6:Y7"/>
    <mergeCell ref="Z6:Z7"/>
    <mergeCell ref="AA6:AA7"/>
    <mergeCell ref="AB4:AB5"/>
    <mergeCell ref="AF4:AF5"/>
    <mergeCell ref="L10:L11"/>
    <mergeCell ref="M10:M11"/>
    <mergeCell ref="AG8:AG9"/>
    <mergeCell ref="A10:A11"/>
    <mergeCell ref="B10:B11"/>
    <mergeCell ref="F10:F11"/>
    <mergeCell ref="G10:G11"/>
    <mergeCell ref="H10:H11"/>
    <mergeCell ref="I10:I11"/>
    <mergeCell ref="K10:K11"/>
    <mergeCell ref="L8:L9"/>
    <mergeCell ref="M8:M9"/>
    <mergeCell ref="N8:N9"/>
    <mergeCell ref="Y8:Y9"/>
    <mergeCell ref="Z8:Z9"/>
    <mergeCell ref="AA8:AA9"/>
    <mergeCell ref="AB10:AB11"/>
    <mergeCell ref="AF10:AF11"/>
    <mergeCell ref="AG10:AG11"/>
    <mergeCell ref="N10:N11"/>
    <mergeCell ref="Y10:Y11"/>
    <mergeCell ref="Z10:Z11"/>
    <mergeCell ref="AA10:AA11"/>
    <mergeCell ref="A8:A9"/>
    <mergeCell ref="A14:A15"/>
    <mergeCell ref="B14:B15"/>
    <mergeCell ref="F14:F15"/>
    <mergeCell ref="G14:G15"/>
    <mergeCell ref="H14:H15"/>
    <mergeCell ref="I14:I15"/>
    <mergeCell ref="K14:K15"/>
    <mergeCell ref="L12:L13"/>
    <mergeCell ref="M12:M13"/>
    <mergeCell ref="A12:A13"/>
    <mergeCell ref="B12:B13"/>
    <mergeCell ref="F12:F13"/>
    <mergeCell ref="G12:G13"/>
    <mergeCell ref="H12:H13"/>
    <mergeCell ref="I12:I13"/>
    <mergeCell ref="K12:K13"/>
    <mergeCell ref="B16:B17"/>
    <mergeCell ref="F16:F17"/>
    <mergeCell ref="G16:G17"/>
    <mergeCell ref="H16:H17"/>
    <mergeCell ref="I16:I17"/>
    <mergeCell ref="K16:K17"/>
    <mergeCell ref="L14:L15"/>
    <mergeCell ref="M14:M15"/>
    <mergeCell ref="AG12:AG13"/>
    <mergeCell ref="N12:N13"/>
    <mergeCell ref="Y12:Y13"/>
    <mergeCell ref="Z12:Z13"/>
    <mergeCell ref="AA12:AA13"/>
    <mergeCell ref="AB14:AB15"/>
    <mergeCell ref="AF14:AF15"/>
    <mergeCell ref="AG14:AG15"/>
    <mergeCell ref="N14:N15"/>
    <mergeCell ref="Y14:Y15"/>
    <mergeCell ref="Z14:Z15"/>
    <mergeCell ref="AA14:AA15"/>
    <mergeCell ref="L18:L19"/>
    <mergeCell ref="M18:M19"/>
    <mergeCell ref="AG16:AG17"/>
    <mergeCell ref="A18:A19"/>
    <mergeCell ref="B18:B19"/>
    <mergeCell ref="F18:F19"/>
    <mergeCell ref="G18:G19"/>
    <mergeCell ref="H18:H19"/>
    <mergeCell ref="I18:I19"/>
    <mergeCell ref="K18:K19"/>
    <mergeCell ref="L16:L17"/>
    <mergeCell ref="M16:M17"/>
    <mergeCell ref="N16:N17"/>
    <mergeCell ref="Y16:Y17"/>
    <mergeCell ref="Z16:Z17"/>
    <mergeCell ref="AA16:AA17"/>
    <mergeCell ref="AB18:AB19"/>
    <mergeCell ref="AF18:AF19"/>
    <mergeCell ref="AG18:AG19"/>
    <mergeCell ref="N18:N19"/>
    <mergeCell ref="Y18:Y19"/>
    <mergeCell ref="Z18:Z19"/>
    <mergeCell ref="AA18:AA19"/>
    <mergeCell ref="A16:A17"/>
    <mergeCell ref="A22:A23"/>
    <mergeCell ref="B22:B23"/>
    <mergeCell ref="F22:F23"/>
    <mergeCell ref="G22:G23"/>
    <mergeCell ref="H22:H23"/>
    <mergeCell ref="I22:I23"/>
    <mergeCell ref="K22:K23"/>
    <mergeCell ref="L20:L21"/>
    <mergeCell ref="M20:M21"/>
    <mergeCell ref="A20:A21"/>
    <mergeCell ref="B20:B21"/>
    <mergeCell ref="F20:F21"/>
    <mergeCell ref="G20:G21"/>
    <mergeCell ref="H20:H21"/>
    <mergeCell ref="I20:I21"/>
    <mergeCell ref="K20:K21"/>
    <mergeCell ref="B24:B25"/>
    <mergeCell ref="F24:F25"/>
    <mergeCell ref="G24:G25"/>
    <mergeCell ref="H24:H25"/>
    <mergeCell ref="I24:I25"/>
    <mergeCell ref="K24:K25"/>
    <mergeCell ref="L22:L23"/>
    <mergeCell ref="M22:M23"/>
    <mergeCell ref="AG20:AG21"/>
    <mergeCell ref="N20:N21"/>
    <mergeCell ref="Y20:Y21"/>
    <mergeCell ref="Z20:Z21"/>
    <mergeCell ref="AA20:AA21"/>
    <mergeCell ref="AB22:AB23"/>
    <mergeCell ref="AF22:AF23"/>
    <mergeCell ref="AG22:AG23"/>
    <mergeCell ref="N22:N23"/>
    <mergeCell ref="Y22:Y23"/>
    <mergeCell ref="Z22:Z23"/>
    <mergeCell ref="AA22:AA23"/>
    <mergeCell ref="L26:L27"/>
    <mergeCell ref="M26:M27"/>
    <mergeCell ref="AG24:AG25"/>
    <mergeCell ref="A26:A27"/>
    <mergeCell ref="B26:B27"/>
    <mergeCell ref="F26:F27"/>
    <mergeCell ref="G26:G27"/>
    <mergeCell ref="H26:H27"/>
    <mergeCell ref="I26:I27"/>
    <mergeCell ref="K26:K27"/>
    <mergeCell ref="L24:L25"/>
    <mergeCell ref="M24:M25"/>
    <mergeCell ref="N24:N25"/>
    <mergeCell ref="Y24:Y25"/>
    <mergeCell ref="Z24:Z25"/>
    <mergeCell ref="AA24:AA25"/>
    <mergeCell ref="AB26:AB27"/>
    <mergeCell ref="AF26:AF27"/>
    <mergeCell ref="AG26:AG27"/>
    <mergeCell ref="N26:N27"/>
    <mergeCell ref="Y26:Y27"/>
    <mergeCell ref="Z26:Z27"/>
    <mergeCell ref="AA26:AA27"/>
    <mergeCell ref="A24:A25"/>
    <mergeCell ref="N30:N31"/>
    <mergeCell ref="Y30:Y31"/>
    <mergeCell ref="Z30:Z31"/>
    <mergeCell ref="AA30:AA31"/>
    <mergeCell ref="A28:A29"/>
    <mergeCell ref="B28:B29"/>
    <mergeCell ref="F28:F29"/>
    <mergeCell ref="G28:G29"/>
    <mergeCell ref="H28:H29"/>
    <mergeCell ref="I28:I29"/>
    <mergeCell ref="K28:K29"/>
    <mergeCell ref="F32:F33"/>
    <mergeCell ref="G32:G33"/>
    <mergeCell ref="H32:H33"/>
    <mergeCell ref="I32:I33"/>
    <mergeCell ref="K32:K33"/>
    <mergeCell ref="L30:L31"/>
    <mergeCell ref="M30:M31"/>
    <mergeCell ref="AG28:AG29"/>
    <mergeCell ref="A30:A31"/>
    <mergeCell ref="B30:B31"/>
    <mergeCell ref="F30:F31"/>
    <mergeCell ref="G30:G31"/>
    <mergeCell ref="H30:H31"/>
    <mergeCell ref="I30:I31"/>
    <mergeCell ref="K30:K31"/>
    <mergeCell ref="L28:L29"/>
    <mergeCell ref="M28:M29"/>
    <mergeCell ref="N28:N29"/>
    <mergeCell ref="Y28:Y29"/>
    <mergeCell ref="Z28:Z29"/>
    <mergeCell ref="AA28:AA29"/>
    <mergeCell ref="AB30:AB31"/>
    <mergeCell ref="AF30:AF31"/>
    <mergeCell ref="AG30:AG31"/>
    <mergeCell ref="AF32:AF33"/>
    <mergeCell ref="AG32:AG33"/>
    <mergeCell ref="A34:A35"/>
    <mergeCell ref="B34:B35"/>
    <mergeCell ref="F34:F35"/>
    <mergeCell ref="G34:G35"/>
    <mergeCell ref="H34:H35"/>
    <mergeCell ref="I34:I35"/>
    <mergeCell ref="K34:K35"/>
    <mergeCell ref="L32:L33"/>
    <mergeCell ref="M32:M33"/>
    <mergeCell ref="N32:N33"/>
    <mergeCell ref="Y32:Y33"/>
    <mergeCell ref="Z32:Z33"/>
    <mergeCell ref="AA32:AA33"/>
    <mergeCell ref="AB34:AB35"/>
    <mergeCell ref="AF34:AF35"/>
    <mergeCell ref="AG34:AG35"/>
    <mergeCell ref="N34:N35"/>
    <mergeCell ref="Y34:Y35"/>
    <mergeCell ref="Z34:Z35"/>
    <mergeCell ref="AA34:AA35"/>
    <mergeCell ref="A32:A33"/>
    <mergeCell ref="B32:B33"/>
    <mergeCell ref="B36:B37"/>
    <mergeCell ref="F36:F37"/>
    <mergeCell ref="G36:G37"/>
    <mergeCell ref="H36:H37"/>
    <mergeCell ref="I36:I37"/>
    <mergeCell ref="K36:K37"/>
    <mergeCell ref="L34:L35"/>
    <mergeCell ref="M34:M35"/>
    <mergeCell ref="L38:L39"/>
    <mergeCell ref="M38:M39"/>
    <mergeCell ref="AB36:AB37"/>
    <mergeCell ref="AF36:AF37"/>
    <mergeCell ref="AG36:AG37"/>
    <mergeCell ref="A38:A39"/>
    <mergeCell ref="B38:B39"/>
    <mergeCell ref="F38:F39"/>
    <mergeCell ref="G38:G39"/>
    <mergeCell ref="H38:H39"/>
    <mergeCell ref="I38:I39"/>
    <mergeCell ref="K38:K39"/>
    <mergeCell ref="L36:L37"/>
    <mergeCell ref="M36:M37"/>
    <mergeCell ref="N36:N37"/>
    <mergeCell ref="Y36:Y37"/>
    <mergeCell ref="Z36:Z37"/>
    <mergeCell ref="AA36:AA37"/>
    <mergeCell ref="AB38:AB39"/>
    <mergeCell ref="AF38:AF39"/>
    <mergeCell ref="AG38:AG39"/>
    <mergeCell ref="N38:N39"/>
    <mergeCell ref="Y38:Y39"/>
    <mergeCell ref="Z38:Z39"/>
    <mergeCell ref="AA38:AA39"/>
    <mergeCell ref="A36:A37"/>
    <mergeCell ref="AF40:AF41"/>
    <mergeCell ref="AG40:AG41"/>
    <mergeCell ref="A42:A43"/>
    <mergeCell ref="B42:B43"/>
    <mergeCell ref="F42:F43"/>
    <mergeCell ref="G42:G43"/>
    <mergeCell ref="H42:H43"/>
    <mergeCell ref="I42:I43"/>
    <mergeCell ref="K42:K43"/>
    <mergeCell ref="L40:L41"/>
    <mergeCell ref="M40:M41"/>
    <mergeCell ref="N40:N41"/>
    <mergeCell ref="Y40:Y41"/>
    <mergeCell ref="Z40:Z41"/>
    <mergeCell ref="AA40:AA41"/>
    <mergeCell ref="AB42:AB43"/>
    <mergeCell ref="AF42:AF43"/>
    <mergeCell ref="AG42:AG43"/>
    <mergeCell ref="N42:N43"/>
    <mergeCell ref="Y42:Y43"/>
    <mergeCell ref="Z42:Z43"/>
    <mergeCell ref="AA42:AA43"/>
    <mergeCell ref="A40:A41"/>
    <mergeCell ref="B40:B41"/>
    <mergeCell ref="F44:F45"/>
    <mergeCell ref="G44:G45"/>
    <mergeCell ref="H44:H45"/>
    <mergeCell ref="I44:I45"/>
    <mergeCell ref="K44:K45"/>
    <mergeCell ref="L42:L43"/>
    <mergeCell ref="M42:M43"/>
    <mergeCell ref="AB40:AB41"/>
    <mergeCell ref="F40:F41"/>
    <mergeCell ref="G40:G41"/>
    <mergeCell ref="H40:H41"/>
    <mergeCell ref="I40:I41"/>
    <mergeCell ref="K40:K41"/>
    <mergeCell ref="AB44:AB45"/>
    <mergeCell ref="AF44:AF45"/>
    <mergeCell ref="AG44:AG45"/>
    <mergeCell ref="A46:A47"/>
    <mergeCell ref="B46:B47"/>
    <mergeCell ref="F46:F47"/>
    <mergeCell ref="G46:G47"/>
    <mergeCell ref="H46:H47"/>
    <mergeCell ref="I46:I47"/>
    <mergeCell ref="K46:K47"/>
    <mergeCell ref="L44:L45"/>
    <mergeCell ref="M44:M45"/>
    <mergeCell ref="N44:N45"/>
    <mergeCell ref="Y44:Y45"/>
    <mergeCell ref="Z44:Z45"/>
    <mergeCell ref="AA44:AA45"/>
    <mergeCell ref="AB46:AB47"/>
    <mergeCell ref="AF46:AF47"/>
    <mergeCell ref="AG46:AG47"/>
    <mergeCell ref="N46:N47"/>
    <mergeCell ref="Y46:Y47"/>
    <mergeCell ref="Z46:Z47"/>
    <mergeCell ref="AA46:AA47"/>
    <mergeCell ref="A44:A45"/>
    <mergeCell ref="B44:B45"/>
    <mergeCell ref="B48:B49"/>
    <mergeCell ref="F48:F49"/>
    <mergeCell ref="G48:G49"/>
    <mergeCell ref="H48:H49"/>
    <mergeCell ref="I48:I49"/>
    <mergeCell ref="K48:K49"/>
    <mergeCell ref="L46:L47"/>
    <mergeCell ref="M46:M47"/>
    <mergeCell ref="L50:L51"/>
    <mergeCell ref="M50:M51"/>
    <mergeCell ref="AB48:AB49"/>
    <mergeCell ref="AF48:AF49"/>
    <mergeCell ref="AG48:AG49"/>
    <mergeCell ref="A50:A51"/>
    <mergeCell ref="B50:B51"/>
    <mergeCell ref="F50:F51"/>
    <mergeCell ref="G50:G51"/>
    <mergeCell ref="H50:H51"/>
    <mergeCell ref="I50:I51"/>
    <mergeCell ref="K50:K51"/>
    <mergeCell ref="L48:L49"/>
    <mergeCell ref="M48:M49"/>
    <mergeCell ref="N48:N49"/>
    <mergeCell ref="Y48:Y49"/>
    <mergeCell ref="Z48:Z49"/>
    <mergeCell ref="AA48:AA49"/>
    <mergeCell ref="AB50:AB51"/>
    <mergeCell ref="AF50:AF51"/>
    <mergeCell ref="AG50:AG51"/>
    <mergeCell ref="N50:N51"/>
    <mergeCell ref="Y50:Y51"/>
    <mergeCell ref="Z50:Z51"/>
    <mergeCell ref="AA50:AA51"/>
    <mergeCell ref="A48:A49"/>
    <mergeCell ref="AF52:AF53"/>
    <mergeCell ref="AG52:AG53"/>
    <mergeCell ref="A54:A55"/>
    <mergeCell ref="B54:B55"/>
    <mergeCell ref="F54:F55"/>
    <mergeCell ref="G54:G55"/>
    <mergeCell ref="H54:H55"/>
    <mergeCell ref="I54:I55"/>
    <mergeCell ref="K54:K55"/>
    <mergeCell ref="L52:L53"/>
    <mergeCell ref="M52:M53"/>
    <mergeCell ref="N52:N53"/>
    <mergeCell ref="Y52:Y53"/>
    <mergeCell ref="Z52:Z53"/>
    <mergeCell ref="AA52:AA53"/>
    <mergeCell ref="AB54:AB55"/>
    <mergeCell ref="AF54:AF55"/>
    <mergeCell ref="AG54:AG55"/>
    <mergeCell ref="N54:N55"/>
    <mergeCell ref="Y54:Y55"/>
    <mergeCell ref="Z54:Z55"/>
    <mergeCell ref="AA54:AA55"/>
    <mergeCell ref="A52:A53"/>
    <mergeCell ref="B52:B53"/>
    <mergeCell ref="F56:F57"/>
    <mergeCell ref="G56:G57"/>
    <mergeCell ref="H56:H57"/>
    <mergeCell ref="I56:I57"/>
    <mergeCell ref="K56:K57"/>
    <mergeCell ref="L54:L55"/>
    <mergeCell ref="M54:M55"/>
    <mergeCell ref="AB52:AB53"/>
    <mergeCell ref="F52:F53"/>
    <mergeCell ref="G52:G53"/>
    <mergeCell ref="H52:H53"/>
    <mergeCell ref="I52:I53"/>
    <mergeCell ref="K52:K53"/>
    <mergeCell ref="AB56:AB57"/>
    <mergeCell ref="AF56:AF57"/>
    <mergeCell ref="AG56:AG57"/>
    <mergeCell ref="A58:A59"/>
    <mergeCell ref="B58:B59"/>
    <mergeCell ref="F58:F59"/>
    <mergeCell ref="G58:G59"/>
    <mergeCell ref="H58:H59"/>
    <mergeCell ref="I58:I59"/>
    <mergeCell ref="K58:K59"/>
    <mergeCell ref="L56:L57"/>
    <mergeCell ref="M56:M57"/>
    <mergeCell ref="N56:N57"/>
    <mergeCell ref="Y56:Y57"/>
    <mergeCell ref="Z56:Z57"/>
    <mergeCell ref="AA56:AA57"/>
    <mergeCell ref="AB58:AB59"/>
    <mergeCell ref="AF58:AF59"/>
    <mergeCell ref="AG58:AG59"/>
    <mergeCell ref="N58:N59"/>
    <mergeCell ref="Y58:Y59"/>
    <mergeCell ref="Z58:Z59"/>
    <mergeCell ref="AA58:AA59"/>
    <mergeCell ref="A56:A57"/>
    <mergeCell ref="B56:B57"/>
    <mergeCell ref="B60:B61"/>
    <mergeCell ref="F60:F61"/>
    <mergeCell ref="G60:G61"/>
    <mergeCell ref="H60:H61"/>
    <mergeCell ref="I60:I61"/>
    <mergeCell ref="K60:K61"/>
    <mergeCell ref="L58:L59"/>
    <mergeCell ref="M58:M59"/>
    <mergeCell ref="L62:L63"/>
    <mergeCell ref="M62:M63"/>
    <mergeCell ref="AB60:AB61"/>
    <mergeCell ref="AF60:AF61"/>
    <mergeCell ref="AG60:AG61"/>
    <mergeCell ref="A62:A63"/>
    <mergeCell ref="B62:B63"/>
    <mergeCell ref="F62:F63"/>
    <mergeCell ref="G62:G63"/>
    <mergeCell ref="H62:H63"/>
    <mergeCell ref="I62:I63"/>
    <mergeCell ref="K62:K63"/>
    <mergeCell ref="L60:L61"/>
    <mergeCell ref="M60:M61"/>
    <mergeCell ref="N60:N61"/>
    <mergeCell ref="Y60:Y61"/>
    <mergeCell ref="Z60:Z61"/>
    <mergeCell ref="AA60:AA61"/>
    <mergeCell ref="AB62:AB63"/>
    <mergeCell ref="AF62:AF63"/>
    <mergeCell ref="AG62:AG63"/>
    <mergeCell ref="N62:N63"/>
    <mergeCell ref="Y62:Y63"/>
    <mergeCell ref="Z62:Z63"/>
    <mergeCell ref="AA62:AA63"/>
    <mergeCell ref="A60:A61"/>
    <mergeCell ref="AB64:AB65"/>
    <mergeCell ref="AF64:AF65"/>
    <mergeCell ref="AG64:AG65"/>
    <mergeCell ref="A66:B68"/>
    <mergeCell ref="F66:F67"/>
    <mergeCell ref="G66:G67"/>
    <mergeCell ref="H66:H67"/>
    <mergeCell ref="I66:I67"/>
    <mergeCell ref="K66:K67"/>
    <mergeCell ref="L66:L67"/>
    <mergeCell ref="L64:L65"/>
    <mergeCell ref="M64:M65"/>
    <mergeCell ref="N64:N65"/>
    <mergeCell ref="Y64:Y65"/>
    <mergeCell ref="Z64:Z65"/>
    <mergeCell ref="AA64:AA65"/>
    <mergeCell ref="A64:A65"/>
    <mergeCell ref="B64:B65"/>
    <mergeCell ref="F64:F65"/>
    <mergeCell ref="G64:G65"/>
    <mergeCell ref="H64:H65"/>
    <mergeCell ref="I64:I65"/>
    <mergeCell ref="K64:K65"/>
    <mergeCell ref="U70:W70"/>
    <mergeCell ref="X70:Y70"/>
    <mergeCell ref="AF66:AF67"/>
    <mergeCell ref="AG66:AG68"/>
    <mergeCell ref="L69:M69"/>
    <mergeCell ref="X69:Y69"/>
    <mergeCell ref="D70:E70"/>
    <mergeCell ref="F70:G70"/>
    <mergeCell ref="I70:K70"/>
    <mergeCell ref="L70:M70"/>
    <mergeCell ref="P70:Q70"/>
    <mergeCell ref="R70:S70"/>
    <mergeCell ref="M66:M67"/>
    <mergeCell ref="N66:N67"/>
    <mergeCell ref="Y66:Y67"/>
    <mergeCell ref="Z66:Z67"/>
    <mergeCell ref="AA66:AA67"/>
    <mergeCell ref="AB66:AB67"/>
  </mergeCells>
  <phoneticPr fontId="1"/>
  <pageMargins left="0.70866141732283472" right="0.70866141732283472" top="0.31496062992125984" bottom="0.31496062992125984" header="0.31496062992125984" footer="0.31496062992125984"/>
  <pageSetup paperSize="8"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40A5D-25A1-49C9-A38E-45AF6107B5C3}">
  <dimension ref="A1:AG71"/>
  <sheetViews>
    <sheetView view="pageBreakPreview" zoomScale="90" zoomScaleNormal="90" zoomScaleSheetLayoutView="90" workbookViewId="0">
      <pane xSplit="3" ySplit="3" topLeftCell="D4" activePane="bottomRight" state="frozen"/>
      <selection activeCell="D3" sqref="D3"/>
      <selection pane="topRight" activeCell="D3" sqref="D3"/>
      <selection pane="bottomLeft" activeCell="D3" sqref="D3"/>
      <selection pane="bottomRight" activeCell="D4" sqref="D4"/>
    </sheetView>
  </sheetViews>
  <sheetFormatPr defaultRowHeight="18.75" x14ac:dyDescent="0.4"/>
  <cols>
    <col min="1" max="1" width="4.25" style="1" customWidth="1"/>
    <col min="2" max="3" width="5" customWidth="1"/>
    <col min="4" max="32" width="8" customWidth="1"/>
    <col min="33" max="33" width="11" customWidth="1"/>
  </cols>
  <sheetData>
    <row r="1" spans="1:33" ht="26.25" customHeight="1" thickBot="1" x14ac:dyDescent="0.45">
      <c r="A1" s="16"/>
      <c r="B1" s="16"/>
      <c r="C1" s="16"/>
      <c r="D1" s="16"/>
      <c r="E1" s="16" t="s">
        <v>109</v>
      </c>
      <c r="F1" s="16">
        <v>6</v>
      </c>
      <c r="G1" s="16" t="s">
        <v>110</v>
      </c>
      <c r="H1" s="17" t="s">
        <v>111</v>
      </c>
      <c r="I1" s="17"/>
      <c r="AB1" s="82"/>
      <c r="AC1" s="83"/>
      <c r="AD1" s="83"/>
      <c r="AE1" s="83"/>
      <c r="AF1" s="83"/>
      <c r="AG1" s="49"/>
    </row>
    <row r="2" spans="1:33" ht="19.5" customHeight="1" x14ac:dyDescent="0.4">
      <c r="A2" s="18"/>
      <c r="B2" s="25"/>
      <c r="C2" s="61"/>
      <c r="D2" s="354" t="s">
        <v>113</v>
      </c>
      <c r="E2" s="355"/>
      <c r="F2" s="355"/>
      <c r="G2" s="355"/>
      <c r="H2" s="355"/>
      <c r="I2" s="356"/>
      <c r="J2" s="355" t="s">
        <v>112</v>
      </c>
      <c r="K2" s="355"/>
      <c r="L2" s="355"/>
      <c r="M2" s="357"/>
      <c r="N2" s="355" t="s">
        <v>108</v>
      </c>
      <c r="O2" s="355"/>
      <c r="P2" s="355"/>
      <c r="Q2" s="355"/>
      <c r="R2" s="355"/>
      <c r="S2" s="355"/>
      <c r="T2" s="355"/>
      <c r="U2" s="355"/>
      <c r="V2" s="355"/>
      <c r="W2" s="355"/>
      <c r="X2" s="355"/>
      <c r="Y2" s="355"/>
      <c r="Z2" s="355"/>
      <c r="AA2" s="355"/>
      <c r="AB2" s="355"/>
      <c r="AC2" s="355"/>
      <c r="AD2" s="355"/>
      <c r="AE2" s="355"/>
      <c r="AF2" s="357"/>
      <c r="AG2" s="20" t="s">
        <v>97</v>
      </c>
    </row>
    <row r="3" spans="1:33" s="15" customFormat="1" ht="37.5" x14ac:dyDescent="0.4">
      <c r="A3" s="19" t="s">
        <v>80</v>
      </c>
      <c r="B3" s="26" t="s">
        <v>81</v>
      </c>
      <c r="C3" s="7" t="s">
        <v>119</v>
      </c>
      <c r="D3" s="24" t="s">
        <v>82</v>
      </c>
      <c r="E3" s="22" t="s">
        <v>19</v>
      </c>
      <c r="F3" s="22" t="s">
        <v>98</v>
      </c>
      <c r="G3" s="22" t="s">
        <v>83</v>
      </c>
      <c r="H3" s="23" t="s">
        <v>84</v>
      </c>
      <c r="I3" s="78" t="s">
        <v>85</v>
      </c>
      <c r="J3" s="21" t="s">
        <v>86</v>
      </c>
      <c r="K3" s="22" t="s">
        <v>100</v>
      </c>
      <c r="L3" s="22" t="s">
        <v>87</v>
      </c>
      <c r="M3" s="74" t="s">
        <v>88</v>
      </c>
      <c r="N3" s="21" t="s">
        <v>89</v>
      </c>
      <c r="O3" s="22" t="s">
        <v>118</v>
      </c>
      <c r="P3" s="22" t="s">
        <v>101</v>
      </c>
      <c r="Q3" s="22" t="s">
        <v>102</v>
      </c>
      <c r="R3" s="22" t="s">
        <v>90</v>
      </c>
      <c r="S3" s="22" t="s">
        <v>103</v>
      </c>
      <c r="T3" s="22" t="s">
        <v>104</v>
      </c>
      <c r="U3" s="22" t="s">
        <v>105</v>
      </c>
      <c r="V3" s="22" t="s">
        <v>91</v>
      </c>
      <c r="W3" s="22" t="s">
        <v>92</v>
      </c>
      <c r="X3" s="22" t="s">
        <v>106</v>
      </c>
      <c r="Y3" s="22" t="s">
        <v>93</v>
      </c>
      <c r="Z3" s="22" t="s">
        <v>122</v>
      </c>
      <c r="AA3" s="22" t="s">
        <v>107</v>
      </c>
      <c r="AB3" s="22" t="s">
        <v>94</v>
      </c>
      <c r="AC3" s="22" t="s">
        <v>95</v>
      </c>
      <c r="AD3" s="22"/>
      <c r="AE3" s="23"/>
      <c r="AF3" s="66" t="s">
        <v>96</v>
      </c>
      <c r="AG3" s="219" t="s">
        <v>99</v>
      </c>
    </row>
    <row r="4" spans="1:33" ht="16.5" customHeight="1" x14ac:dyDescent="0.4">
      <c r="A4" s="345">
        <v>1</v>
      </c>
      <c r="B4" s="343"/>
      <c r="C4" s="62">
        <v>0.08</v>
      </c>
      <c r="D4" s="27"/>
      <c r="E4" s="67"/>
      <c r="F4" s="313"/>
      <c r="G4" s="313"/>
      <c r="H4" s="340"/>
      <c r="I4" s="315">
        <f>SUM(D4:H5)</f>
        <v>0</v>
      </c>
      <c r="J4" s="75"/>
      <c r="K4" s="313"/>
      <c r="L4" s="313"/>
      <c r="M4" s="338"/>
      <c r="N4" s="349"/>
      <c r="O4" s="67"/>
      <c r="P4" s="67"/>
      <c r="Q4" s="67"/>
      <c r="R4" s="67"/>
      <c r="S4" s="67"/>
      <c r="T4" s="67"/>
      <c r="U4" s="67"/>
      <c r="V4" s="67"/>
      <c r="W4" s="67"/>
      <c r="X4" s="67"/>
      <c r="Y4" s="313"/>
      <c r="Z4" s="313"/>
      <c r="AA4" s="313"/>
      <c r="AB4" s="313"/>
      <c r="AC4" s="67"/>
      <c r="AD4" s="67"/>
      <c r="AE4" s="68"/>
      <c r="AF4" s="327">
        <f>SUM(J4:AE5)</f>
        <v>0</v>
      </c>
      <c r="AG4" s="335">
        <f>'5月'!AG66+'6月'!I4-'6月'!AF4</f>
        <v>0</v>
      </c>
    </row>
    <row r="5" spans="1:33" ht="16.5" customHeight="1" x14ac:dyDescent="0.4">
      <c r="A5" s="346"/>
      <c r="B5" s="353"/>
      <c r="C5" s="64">
        <v>0.1</v>
      </c>
      <c r="D5" s="28"/>
      <c r="E5" s="69"/>
      <c r="F5" s="314"/>
      <c r="G5" s="314"/>
      <c r="H5" s="341"/>
      <c r="I5" s="316"/>
      <c r="J5" s="76"/>
      <c r="K5" s="314"/>
      <c r="L5" s="314"/>
      <c r="M5" s="352"/>
      <c r="N5" s="350"/>
      <c r="O5" s="69"/>
      <c r="P5" s="69"/>
      <c r="Q5" s="69"/>
      <c r="R5" s="69"/>
      <c r="S5" s="69"/>
      <c r="T5" s="69"/>
      <c r="U5" s="69"/>
      <c r="V5" s="69"/>
      <c r="W5" s="69"/>
      <c r="X5" s="69"/>
      <c r="Y5" s="314"/>
      <c r="Z5" s="314"/>
      <c r="AA5" s="314"/>
      <c r="AB5" s="314"/>
      <c r="AC5" s="69"/>
      <c r="AD5" s="69"/>
      <c r="AE5" s="70"/>
      <c r="AF5" s="328"/>
      <c r="AG5" s="336"/>
    </row>
    <row r="6" spans="1:33" ht="16.5" customHeight="1" x14ac:dyDescent="0.4">
      <c r="A6" s="345">
        <v>2</v>
      </c>
      <c r="B6" s="343"/>
      <c r="C6" s="65">
        <v>0.08</v>
      </c>
      <c r="D6" s="27"/>
      <c r="E6" s="67"/>
      <c r="F6" s="313"/>
      <c r="G6" s="313"/>
      <c r="H6" s="340"/>
      <c r="I6" s="315">
        <f>SUM(D6:H7)</f>
        <v>0</v>
      </c>
      <c r="J6" s="75"/>
      <c r="K6" s="313"/>
      <c r="L6" s="313"/>
      <c r="M6" s="338"/>
      <c r="N6" s="349"/>
      <c r="O6" s="67"/>
      <c r="P6" s="67"/>
      <c r="Q6" s="67"/>
      <c r="R6" s="67"/>
      <c r="S6" s="67"/>
      <c r="T6" s="67"/>
      <c r="U6" s="67"/>
      <c r="V6" s="67"/>
      <c r="W6" s="67"/>
      <c r="X6" s="67"/>
      <c r="Y6" s="313"/>
      <c r="Z6" s="313"/>
      <c r="AA6" s="313"/>
      <c r="AB6" s="313"/>
      <c r="AC6" s="67"/>
      <c r="AD6" s="67"/>
      <c r="AE6" s="68"/>
      <c r="AF6" s="327">
        <f>SUM(J6:AE7)</f>
        <v>0</v>
      </c>
      <c r="AG6" s="335">
        <f>AG4+I6-AF6</f>
        <v>0</v>
      </c>
    </row>
    <row r="7" spans="1:33" ht="16.5" customHeight="1" x14ac:dyDescent="0.4">
      <c r="A7" s="346"/>
      <c r="B7" s="353"/>
      <c r="C7" s="63">
        <v>0.1</v>
      </c>
      <c r="D7" s="28"/>
      <c r="E7" s="69"/>
      <c r="F7" s="314"/>
      <c r="G7" s="314"/>
      <c r="H7" s="341"/>
      <c r="I7" s="316"/>
      <c r="J7" s="76"/>
      <c r="K7" s="314"/>
      <c r="L7" s="314"/>
      <c r="M7" s="352"/>
      <c r="N7" s="350"/>
      <c r="O7" s="69"/>
      <c r="P7" s="69"/>
      <c r="Q7" s="69"/>
      <c r="R7" s="69"/>
      <c r="S7" s="69"/>
      <c r="T7" s="69"/>
      <c r="U7" s="69"/>
      <c r="V7" s="69"/>
      <c r="W7" s="69"/>
      <c r="X7" s="69"/>
      <c r="Y7" s="314"/>
      <c r="Z7" s="314"/>
      <c r="AA7" s="314"/>
      <c r="AB7" s="314"/>
      <c r="AC7" s="69"/>
      <c r="AD7" s="69"/>
      <c r="AE7" s="70"/>
      <c r="AF7" s="328"/>
      <c r="AG7" s="336"/>
    </row>
    <row r="8" spans="1:33" ht="16.5" customHeight="1" x14ac:dyDescent="0.4">
      <c r="A8" s="345">
        <v>3</v>
      </c>
      <c r="B8" s="343"/>
      <c r="C8" s="65">
        <v>0.08</v>
      </c>
      <c r="D8" s="27"/>
      <c r="E8" s="67"/>
      <c r="F8" s="313"/>
      <c r="G8" s="313"/>
      <c r="H8" s="340"/>
      <c r="I8" s="315">
        <f>SUM(D8:H9)</f>
        <v>0</v>
      </c>
      <c r="J8" s="75"/>
      <c r="K8" s="313"/>
      <c r="L8" s="313"/>
      <c r="M8" s="338"/>
      <c r="N8" s="349"/>
      <c r="O8" s="67"/>
      <c r="P8" s="67"/>
      <c r="Q8" s="67"/>
      <c r="R8" s="67"/>
      <c r="S8" s="67"/>
      <c r="T8" s="67"/>
      <c r="U8" s="67"/>
      <c r="V8" s="67"/>
      <c r="W8" s="67"/>
      <c r="X8" s="67"/>
      <c r="Y8" s="313"/>
      <c r="Z8" s="313"/>
      <c r="AA8" s="313"/>
      <c r="AB8" s="313"/>
      <c r="AC8" s="67"/>
      <c r="AD8" s="67"/>
      <c r="AE8" s="68"/>
      <c r="AF8" s="327">
        <f>SUM(J8:AE9)</f>
        <v>0</v>
      </c>
      <c r="AG8" s="335">
        <f t="shared" ref="AG8" si="0">AG6+I8-AF8</f>
        <v>0</v>
      </c>
    </row>
    <row r="9" spans="1:33" ht="16.5" customHeight="1" x14ac:dyDescent="0.4">
      <c r="A9" s="346"/>
      <c r="B9" s="353"/>
      <c r="C9" s="63">
        <v>0.1</v>
      </c>
      <c r="D9" s="28"/>
      <c r="E9" s="69"/>
      <c r="F9" s="314"/>
      <c r="G9" s="314"/>
      <c r="H9" s="341"/>
      <c r="I9" s="316"/>
      <c r="J9" s="76"/>
      <c r="K9" s="314"/>
      <c r="L9" s="314"/>
      <c r="M9" s="352"/>
      <c r="N9" s="350"/>
      <c r="O9" s="69"/>
      <c r="P9" s="69"/>
      <c r="Q9" s="69"/>
      <c r="R9" s="69"/>
      <c r="S9" s="69"/>
      <c r="T9" s="69"/>
      <c r="U9" s="69"/>
      <c r="V9" s="69"/>
      <c r="W9" s="69"/>
      <c r="X9" s="69"/>
      <c r="Y9" s="314"/>
      <c r="Z9" s="314"/>
      <c r="AA9" s="314"/>
      <c r="AB9" s="314"/>
      <c r="AC9" s="69"/>
      <c r="AD9" s="69"/>
      <c r="AE9" s="70"/>
      <c r="AF9" s="328"/>
      <c r="AG9" s="336"/>
    </row>
    <row r="10" spans="1:33" ht="16.5" customHeight="1" x14ac:dyDescent="0.4">
      <c r="A10" s="345">
        <v>4</v>
      </c>
      <c r="B10" s="343"/>
      <c r="C10" s="65">
        <v>0.08</v>
      </c>
      <c r="D10" s="27"/>
      <c r="E10" s="67"/>
      <c r="F10" s="313"/>
      <c r="G10" s="313"/>
      <c r="H10" s="340"/>
      <c r="I10" s="315">
        <f>SUM(D10:H11)</f>
        <v>0</v>
      </c>
      <c r="J10" s="75"/>
      <c r="K10" s="313"/>
      <c r="L10" s="313"/>
      <c r="M10" s="338"/>
      <c r="N10" s="349"/>
      <c r="O10" s="67"/>
      <c r="P10" s="67"/>
      <c r="Q10" s="67"/>
      <c r="R10" s="67"/>
      <c r="S10" s="67"/>
      <c r="T10" s="67"/>
      <c r="U10" s="67"/>
      <c r="V10" s="67"/>
      <c r="W10" s="67"/>
      <c r="X10" s="67"/>
      <c r="Y10" s="313"/>
      <c r="Z10" s="313"/>
      <c r="AA10" s="313"/>
      <c r="AB10" s="313"/>
      <c r="AC10" s="67"/>
      <c r="AD10" s="67"/>
      <c r="AE10" s="68"/>
      <c r="AF10" s="327">
        <f>SUM(J10:AE11)</f>
        <v>0</v>
      </c>
      <c r="AG10" s="335">
        <f t="shared" ref="AG10" si="1">AG8+I10-AF10</f>
        <v>0</v>
      </c>
    </row>
    <row r="11" spans="1:33" ht="16.5" customHeight="1" x14ac:dyDescent="0.4">
      <c r="A11" s="346"/>
      <c r="B11" s="353"/>
      <c r="C11" s="63">
        <v>0.1</v>
      </c>
      <c r="D11" s="28"/>
      <c r="E11" s="69"/>
      <c r="F11" s="314"/>
      <c r="G11" s="314"/>
      <c r="H11" s="341"/>
      <c r="I11" s="316"/>
      <c r="J11" s="76"/>
      <c r="K11" s="314"/>
      <c r="L11" s="314"/>
      <c r="M11" s="352"/>
      <c r="N11" s="350"/>
      <c r="O11" s="69"/>
      <c r="P11" s="69"/>
      <c r="Q11" s="69"/>
      <c r="R11" s="69"/>
      <c r="S11" s="69"/>
      <c r="T11" s="69"/>
      <c r="U11" s="69"/>
      <c r="V11" s="69"/>
      <c r="W11" s="69"/>
      <c r="X11" s="69"/>
      <c r="Y11" s="314"/>
      <c r="Z11" s="314"/>
      <c r="AA11" s="314"/>
      <c r="AB11" s="314"/>
      <c r="AC11" s="69"/>
      <c r="AD11" s="69"/>
      <c r="AE11" s="70"/>
      <c r="AF11" s="328"/>
      <c r="AG11" s="336"/>
    </row>
    <row r="12" spans="1:33" ht="16.5" customHeight="1" x14ac:dyDescent="0.4">
      <c r="A12" s="345">
        <v>5</v>
      </c>
      <c r="B12" s="343"/>
      <c r="C12" s="65">
        <v>0.08</v>
      </c>
      <c r="D12" s="27"/>
      <c r="E12" s="67"/>
      <c r="F12" s="313"/>
      <c r="G12" s="313"/>
      <c r="H12" s="340"/>
      <c r="I12" s="315">
        <f>SUM(D12:H13)</f>
        <v>0</v>
      </c>
      <c r="J12" s="75"/>
      <c r="K12" s="313"/>
      <c r="L12" s="313"/>
      <c r="M12" s="338"/>
      <c r="N12" s="349"/>
      <c r="O12" s="67"/>
      <c r="P12" s="67"/>
      <c r="Q12" s="67"/>
      <c r="R12" s="67"/>
      <c r="S12" s="67"/>
      <c r="T12" s="67"/>
      <c r="U12" s="67"/>
      <c r="V12" s="67"/>
      <c r="W12" s="67"/>
      <c r="X12" s="67"/>
      <c r="Y12" s="313"/>
      <c r="Z12" s="313"/>
      <c r="AA12" s="313"/>
      <c r="AB12" s="313"/>
      <c r="AC12" s="67"/>
      <c r="AD12" s="67"/>
      <c r="AE12" s="68"/>
      <c r="AF12" s="327">
        <f>SUM(J12:AE13)</f>
        <v>0</v>
      </c>
      <c r="AG12" s="335">
        <f t="shared" ref="AG12" si="2">AG10+I12-AF12</f>
        <v>0</v>
      </c>
    </row>
    <row r="13" spans="1:33" ht="16.5" customHeight="1" x14ac:dyDescent="0.4">
      <c r="A13" s="346"/>
      <c r="B13" s="353"/>
      <c r="C13" s="63">
        <v>0.1</v>
      </c>
      <c r="D13" s="28"/>
      <c r="E13" s="69"/>
      <c r="F13" s="314"/>
      <c r="G13" s="314"/>
      <c r="H13" s="341"/>
      <c r="I13" s="316"/>
      <c r="J13" s="76"/>
      <c r="K13" s="314"/>
      <c r="L13" s="314"/>
      <c r="M13" s="352"/>
      <c r="N13" s="350"/>
      <c r="O13" s="69"/>
      <c r="P13" s="69"/>
      <c r="Q13" s="69"/>
      <c r="R13" s="69"/>
      <c r="S13" s="69"/>
      <c r="T13" s="69"/>
      <c r="U13" s="69"/>
      <c r="V13" s="69"/>
      <c r="W13" s="69"/>
      <c r="X13" s="69"/>
      <c r="Y13" s="314"/>
      <c r="Z13" s="314"/>
      <c r="AA13" s="314"/>
      <c r="AB13" s="314"/>
      <c r="AC13" s="69"/>
      <c r="AD13" s="69"/>
      <c r="AE13" s="70"/>
      <c r="AF13" s="328"/>
      <c r="AG13" s="336"/>
    </row>
    <row r="14" spans="1:33" ht="16.5" customHeight="1" x14ac:dyDescent="0.4">
      <c r="A14" s="345">
        <v>6</v>
      </c>
      <c r="B14" s="343"/>
      <c r="C14" s="65">
        <v>0.08</v>
      </c>
      <c r="D14" s="27"/>
      <c r="E14" s="67"/>
      <c r="F14" s="313"/>
      <c r="G14" s="313"/>
      <c r="H14" s="340"/>
      <c r="I14" s="315">
        <f>SUM(D14:H15)</f>
        <v>0</v>
      </c>
      <c r="J14" s="75"/>
      <c r="K14" s="313"/>
      <c r="L14" s="313"/>
      <c r="M14" s="338"/>
      <c r="N14" s="349"/>
      <c r="O14" s="67"/>
      <c r="P14" s="67"/>
      <c r="Q14" s="67"/>
      <c r="R14" s="67"/>
      <c r="S14" s="67"/>
      <c r="T14" s="67"/>
      <c r="U14" s="67"/>
      <c r="V14" s="67"/>
      <c r="W14" s="67"/>
      <c r="X14" s="67"/>
      <c r="Y14" s="313"/>
      <c r="Z14" s="313"/>
      <c r="AA14" s="313"/>
      <c r="AB14" s="313"/>
      <c r="AC14" s="67"/>
      <c r="AD14" s="67"/>
      <c r="AE14" s="68"/>
      <c r="AF14" s="327">
        <f>SUM(J14:AE15)</f>
        <v>0</v>
      </c>
      <c r="AG14" s="335">
        <f t="shared" ref="AG14" si="3">AG12+I14-AF14</f>
        <v>0</v>
      </c>
    </row>
    <row r="15" spans="1:33" ht="16.5" customHeight="1" x14ac:dyDescent="0.4">
      <c r="A15" s="346"/>
      <c r="B15" s="353"/>
      <c r="C15" s="63">
        <v>0.1</v>
      </c>
      <c r="D15" s="28"/>
      <c r="E15" s="69"/>
      <c r="F15" s="314"/>
      <c r="G15" s="314"/>
      <c r="H15" s="341"/>
      <c r="I15" s="316"/>
      <c r="J15" s="76"/>
      <c r="K15" s="314"/>
      <c r="L15" s="314"/>
      <c r="M15" s="352"/>
      <c r="N15" s="350"/>
      <c r="O15" s="69"/>
      <c r="P15" s="69"/>
      <c r="Q15" s="69"/>
      <c r="R15" s="69"/>
      <c r="S15" s="69"/>
      <c r="T15" s="69"/>
      <c r="U15" s="69"/>
      <c r="V15" s="69"/>
      <c r="W15" s="69"/>
      <c r="X15" s="69"/>
      <c r="Y15" s="314"/>
      <c r="Z15" s="314"/>
      <c r="AA15" s="314"/>
      <c r="AB15" s="314"/>
      <c r="AC15" s="69"/>
      <c r="AD15" s="69"/>
      <c r="AE15" s="70"/>
      <c r="AF15" s="328"/>
      <c r="AG15" s="336"/>
    </row>
    <row r="16" spans="1:33" ht="16.5" customHeight="1" x14ac:dyDescent="0.4">
      <c r="A16" s="345">
        <v>7</v>
      </c>
      <c r="B16" s="343"/>
      <c r="C16" s="65">
        <v>0.08</v>
      </c>
      <c r="D16" s="27"/>
      <c r="E16" s="67"/>
      <c r="F16" s="313"/>
      <c r="G16" s="313"/>
      <c r="H16" s="340"/>
      <c r="I16" s="315">
        <f>SUM(D16:H17)</f>
        <v>0</v>
      </c>
      <c r="J16" s="75"/>
      <c r="K16" s="313"/>
      <c r="L16" s="313"/>
      <c r="M16" s="338"/>
      <c r="N16" s="349"/>
      <c r="O16" s="67"/>
      <c r="P16" s="67"/>
      <c r="Q16" s="67"/>
      <c r="R16" s="67"/>
      <c r="S16" s="67"/>
      <c r="T16" s="67"/>
      <c r="U16" s="67"/>
      <c r="V16" s="67"/>
      <c r="W16" s="67"/>
      <c r="X16" s="67"/>
      <c r="Y16" s="313"/>
      <c r="Z16" s="313"/>
      <c r="AA16" s="313"/>
      <c r="AB16" s="313"/>
      <c r="AC16" s="67"/>
      <c r="AD16" s="67"/>
      <c r="AE16" s="68"/>
      <c r="AF16" s="327">
        <f>SUM(J16:AE17)</f>
        <v>0</v>
      </c>
      <c r="AG16" s="335">
        <f t="shared" ref="AG16" si="4">AG14+I16-AF16</f>
        <v>0</v>
      </c>
    </row>
    <row r="17" spans="1:33" ht="16.5" customHeight="1" x14ac:dyDescent="0.4">
      <c r="A17" s="346"/>
      <c r="B17" s="353"/>
      <c r="C17" s="63">
        <v>0.1</v>
      </c>
      <c r="D17" s="28"/>
      <c r="E17" s="69"/>
      <c r="F17" s="314"/>
      <c r="G17" s="314"/>
      <c r="H17" s="341"/>
      <c r="I17" s="316"/>
      <c r="J17" s="76"/>
      <c r="K17" s="314"/>
      <c r="L17" s="314"/>
      <c r="M17" s="352"/>
      <c r="N17" s="350"/>
      <c r="O17" s="69"/>
      <c r="P17" s="69"/>
      <c r="Q17" s="69"/>
      <c r="R17" s="69"/>
      <c r="S17" s="69"/>
      <c r="T17" s="69"/>
      <c r="U17" s="69"/>
      <c r="V17" s="69"/>
      <c r="W17" s="69"/>
      <c r="X17" s="69"/>
      <c r="Y17" s="314"/>
      <c r="Z17" s="314"/>
      <c r="AA17" s="314"/>
      <c r="AB17" s="314"/>
      <c r="AC17" s="69"/>
      <c r="AD17" s="69"/>
      <c r="AE17" s="70"/>
      <c r="AF17" s="328"/>
      <c r="AG17" s="336"/>
    </row>
    <row r="18" spans="1:33" ht="16.5" customHeight="1" x14ac:dyDescent="0.4">
      <c r="A18" s="345">
        <v>8</v>
      </c>
      <c r="B18" s="343"/>
      <c r="C18" s="65">
        <v>0.08</v>
      </c>
      <c r="D18" s="27"/>
      <c r="E18" s="67"/>
      <c r="F18" s="313"/>
      <c r="G18" s="313"/>
      <c r="H18" s="340"/>
      <c r="I18" s="315">
        <f>SUM(D18:H19)</f>
        <v>0</v>
      </c>
      <c r="J18" s="75"/>
      <c r="K18" s="313"/>
      <c r="L18" s="313"/>
      <c r="M18" s="338"/>
      <c r="N18" s="349"/>
      <c r="O18" s="67"/>
      <c r="P18" s="67"/>
      <c r="Q18" s="67"/>
      <c r="R18" s="67"/>
      <c r="S18" s="67"/>
      <c r="T18" s="67"/>
      <c r="U18" s="67"/>
      <c r="V18" s="67"/>
      <c r="W18" s="67"/>
      <c r="X18" s="67"/>
      <c r="Y18" s="313"/>
      <c r="Z18" s="313"/>
      <c r="AA18" s="313"/>
      <c r="AB18" s="313"/>
      <c r="AC18" s="67"/>
      <c r="AD18" s="67"/>
      <c r="AE18" s="68"/>
      <c r="AF18" s="327">
        <f>SUM(J18:AE19)</f>
        <v>0</v>
      </c>
      <c r="AG18" s="335">
        <f t="shared" ref="AG18" si="5">AG16+I18-AF18</f>
        <v>0</v>
      </c>
    </row>
    <row r="19" spans="1:33" ht="16.5" customHeight="1" x14ac:dyDescent="0.4">
      <c r="A19" s="346"/>
      <c r="B19" s="353"/>
      <c r="C19" s="63">
        <v>0.1</v>
      </c>
      <c r="D19" s="28"/>
      <c r="E19" s="69"/>
      <c r="F19" s="314"/>
      <c r="G19" s="314"/>
      <c r="H19" s="341"/>
      <c r="I19" s="316"/>
      <c r="J19" s="76"/>
      <c r="K19" s="314"/>
      <c r="L19" s="314"/>
      <c r="M19" s="352"/>
      <c r="N19" s="350"/>
      <c r="O19" s="69"/>
      <c r="P19" s="69"/>
      <c r="Q19" s="69"/>
      <c r="R19" s="69"/>
      <c r="S19" s="69"/>
      <c r="T19" s="69"/>
      <c r="U19" s="69"/>
      <c r="V19" s="69"/>
      <c r="W19" s="69"/>
      <c r="X19" s="69"/>
      <c r="Y19" s="314"/>
      <c r="Z19" s="314"/>
      <c r="AA19" s="314"/>
      <c r="AB19" s="314"/>
      <c r="AC19" s="69"/>
      <c r="AD19" s="69"/>
      <c r="AE19" s="70"/>
      <c r="AF19" s="328"/>
      <c r="AG19" s="336"/>
    </row>
    <row r="20" spans="1:33" ht="16.5" customHeight="1" x14ac:dyDescent="0.4">
      <c r="A20" s="345">
        <v>9</v>
      </c>
      <c r="B20" s="343"/>
      <c r="C20" s="65">
        <v>0.08</v>
      </c>
      <c r="D20" s="27"/>
      <c r="E20" s="67"/>
      <c r="F20" s="313"/>
      <c r="G20" s="313"/>
      <c r="H20" s="340"/>
      <c r="I20" s="315">
        <f>SUM(D20:H21)</f>
        <v>0</v>
      </c>
      <c r="J20" s="75"/>
      <c r="K20" s="313"/>
      <c r="L20" s="313"/>
      <c r="M20" s="338"/>
      <c r="N20" s="349"/>
      <c r="O20" s="67"/>
      <c r="P20" s="67"/>
      <c r="Q20" s="67"/>
      <c r="R20" s="67"/>
      <c r="S20" s="67"/>
      <c r="T20" s="67"/>
      <c r="U20" s="67"/>
      <c r="V20" s="67"/>
      <c r="W20" s="67"/>
      <c r="X20" s="67"/>
      <c r="Y20" s="313"/>
      <c r="Z20" s="313"/>
      <c r="AA20" s="313"/>
      <c r="AB20" s="313"/>
      <c r="AC20" s="67"/>
      <c r="AD20" s="67"/>
      <c r="AE20" s="68"/>
      <c r="AF20" s="327">
        <f>SUM(J20:AE21)</f>
        <v>0</v>
      </c>
      <c r="AG20" s="335">
        <f t="shared" ref="AG20" si="6">AG18+I20-AF20</f>
        <v>0</v>
      </c>
    </row>
    <row r="21" spans="1:33" ht="16.5" customHeight="1" x14ac:dyDescent="0.4">
      <c r="A21" s="346"/>
      <c r="B21" s="353"/>
      <c r="C21" s="63">
        <v>0.1</v>
      </c>
      <c r="D21" s="28"/>
      <c r="E21" s="69"/>
      <c r="F21" s="314"/>
      <c r="G21" s="314"/>
      <c r="H21" s="341"/>
      <c r="I21" s="316"/>
      <c r="J21" s="76"/>
      <c r="K21" s="314"/>
      <c r="L21" s="314"/>
      <c r="M21" s="352"/>
      <c r="N21" s="350"/>
      <c r="O21" s="69"/>
      <c r="P21" s="69"/>
      <c r="Q21" s="69"/>
      <c r="R21" s="69"/>
      <c r="S21" s="69"/>
      <c r="T21" s="69"/>
      <c r="U21" s="69"/>
      <c r="V21" s="69"/>
      <c r="W21" s="69"/>
      <c r="X21" s="69"/>
      <c r="Y21" s="314"/>
      <c r="Z21" s="314"/>
      <c r="AA21" s="314"/>
      <c r="AB21" s="314"/>
      <c r="AC21" s="69"/>
      <c r="AD21" s="69"/>
      <c r="AE21" s="70"/>
      <c r="AF21" s="328"/>
      <c r="AG21" s="336"/>
    </row>
    <row r="22" spans="1:33" ht="16.5" customHeight="1" x14ac:dyDescent="0.4">
      <c r="A22" s="345">
        <v>10</v>
      </c>
      <c r="B22" s="343"/>
      <c r="C22" s="65">
        <v>0.08</v>
      </c>
      <c r="D22" s="27"/>
      <c r="E22" s="67"/>
      <c r="F22" s="313"/>
      <c r="G22" s="313"/>
      <c r="H22" s="340"/>
      <c r="I22" s="315">
        <f>SUM(D22:H23)</f>
        <v>0</v>
      </c>
      <c r="J22" s="75"/>
      <c r="K22" s="313"/>
      <c r="L22" s="313"/>
      <c r="M22" s="338"/>
      <c r="N22" s="349"/>
      <c r="O22" s="67"/>
      <c r="P22" s="67"/>
      <c r="Q22" s="67"/>
      <c r="R22" s="67"/>
      <c r="S22" s="67"/>
      <c r="T22" s="67"/>
      <c r="U22" s="67"/>
      <c r="V22" s="67"/>
      <c r="W22" s="67"/>
      <c r="X22" s="67"/>
      <c r="Y22" s="313"/>
      <c r="Z22" s="313"/>
      <c r="AA22" s="313"/>
      <c r="AB22" s="313"/>
      <c r="AC22" s="67"/>
      <c r="AD22" s="67"/>
      <c r="AE22" s="68"/>
      <c r="AF22" s="327">
        <f>SUM(J22:AE23)</f>
        <v>0</v>
      </c>
      <c r="AG22" s="335">
        <f t="shared" ref="AG22" si="7">AG20+I22-AF22</f>
        <v>0</v>
      </c>
    </row>
    <row r="23" spans="1:33" ht="16.5" customHeight="1" x14ac:dyDescent="0.4">
      <c r="A23" s="346"/>
      <c r="B23" s="353"/>
      <c r="C23" s="63">
        <v>0.1</v>
      </c>
      <c r="D23" s="28"/>
      <c r="E23" s="69"/>
      <c r="F23" s="314"/>
      <c r="G23" s="314"/>
      <c r="H23" s="341"/>
      <c r="I23" s="316"/>
      <c r="J23" s="76"/>
      <c r="K23" s="314"/>
      <c r="L23" s="314"/>
      <c r="M23" s="352"/>
      <c r="N23" s="350"/>
      <c r="O23" s="69"/>
      <c r="P23" s="69"/>
      <c r="Q23" s="69"/>
      <c r="R23" s="69"/>
      <c r="S23" s="69"/>
      <c r="T23" s="69"/>
      <c r="U23" s="69"/>
      <c r="V23" s="69"/>
      <c r="W23" s="69"/>
      <c r="X23" s="69"/>
      <c r="Y23" s="314"/>
      <c r="Z23" s="314"/>
      <c r="AA23" s="314"/>
      <c r="AB23" s="314"/>
      <c r="AC23" s="69"/>
      <c r="AD23" s="69"/>
      <c r="AE23" s="70"/>
      <c r="AF23" s="328"/>
      <c r="AG23" s="336"/>
    </row>
    <row r="24" spans="1:33" ht="16.5" customHeight="1" x14ac:dyDescent="0.4">
      <c r="A24" s="345">
        <v>11</v>
      </c>
      <c r="B24" s="343"/>
      <c r="C24" s="65">
        <v>0.08</v>
      </c>
      <c r="D24" s="27"/>
      <c r="E24" s="67"/>
      <c r="F24" s="313"/>
      <c r="G24" s="313"/>
      <c r="H24" s="340"/>
      <c r="I24" s="315">
        <f>SUM(D24:H25)</f>
        <v>0</v>
      </c>
      <c r="J24" s="75"/>
      <c r="K24" s="313"/>
      <c r="L24" s="313"/>
      <c r="M24" s="338"/>
      <c r="N24" s="349"/>
      <c r="O24" s="67"/>
      <c r="P24" s="67"/>
      <c r="Q24" s="67"/>
      <c r="R24" s="67"/>
      <c r="S24" s="67"/>
      <c r="T24" s="67"/>
      <c r="U24" s="67"/>
      <c r="V24" s="67"/>
      <c r="W24" s="67"/>
      <c r="X24" s="67"/>
      <c r="Y24" s="313"/>
      <c r="Z24" s="313"/>
      <c r="AA24" s="313"/>
      <c r="AB24" s="313"/>
      <c r="AC24" s="67"/>
      <c r="AD24" s="67"/>
      <c r="AE24" s="68"/>
      <c r="AF24" s="327">
        <f>SUM(J24:AE25)</f>
        <v>0</v>
      </c>
      <c r="AG24" s="335">
        <f t="shared" ref="AG24" si="8">AG22+I24-AF24</f>
        <v>0</v>
      </c>
    </row>
    <row r="25" spans="1:33" ht="16.5" customHeight="1" x14ac:dyDescent="0.4">
      <c r="A25" s="346"/>
      <c r="B25" s="353"/>
      <c r="C25" s="63">
        <v>0.1</v>
      </c>
      <c r="D25" s="28"/>
      <c r="E25" s="69"/>
      <c r="F25" s="314"/>
      <c r="G25" s="314"/>
      <c r="H25" s="341"/>
      <c r="I25" s="316"/>
      <c r="J25" s="76"/>
      <c r="K25" s="314"/>
      <c r="L25" s="314"/>
      <c r="M25" s="352"/>
      <c r="N25" s="350"/>
      <c r="O25" s="69"/>
      <c r="P25" s="69"/>
      <c r="Q25" s="69"/>
      <c r="R25" s="69"/>
      <c r="S25" s="69"/>
      <c r="T25" s="69"/>
      <c r="U25" s="69"/>
      <c r="V25" s="69"/>
      <c r="W25" s="69"/>
      <c r="X25" s="69"/>
      <c r="Y25" s="314"/>
      <c r="Z25" s="314"/>
      <c r="AA25" s="314"/>
      <c r="AB25" s="314"/>
      <c r="AC25" s="69"/>
      <c r="AD25" s="69"/>
      <c r="AE25" s="70"/>
      <c r="AF25" s="328"/>
      <c r="AG25" s="336"/>
    </row>
    <row r="26" spans="1:33" ht="16.5" customHeight="1" x14ac:dyDescent="0.4">
      <c r="A26" s="345">
        <v>12</v>
      </c>
      <c r="B26" s="343"/>
      <c r="C26" s="65">
        <v>0.08</v>
      </c>
      <c r="D26" s="27"/>
      <c r="E26" s="67"/>
      <c r="F26" s="313"/>
      <c r="G26" s="313"/>
      <c r="H26" s="340"/>
      <c r="I26" s="315">
        <f>SUM(D26:H27)</f>
        <v>0</v>
      </c>
      <c r="J26" s="75"/>
      <c r="K26" s="313"/>
      <c r="L26" s="313"/>
      <c r="M26" s="338"/>
      <c r="N26" s="349"/>
      <c r="O26" s="67"/>
      <c r="P26" s="67"/>
      <c r="Q26" s="67"/>
      <c r="R26" s="67"/>
      <c r="S26" s="67"/>
      <c r="T26" s="67"/>
      <c r="U26" s="67"/>
      <c r="V26" s="67"/>
      <c r="W26" s="67"/>
      <c r="X26" s="67"/>
      <c r="Y26" s="313"/>
      <c r="Z26" s="313"/>
      <c r="AA26" s="313"/>
      <c r="AB26" s="313"/>
      <c r="AC26" s="67"/>
      <c r="AD26" s="67"/>
      <c r="AE26" s="68"/>
      <c r="AF26" s="327">
        <f>SUM(J26:AE27)</f>
        <v>0</v>
      </c>
      <c r="AG26" s="335">
        <f t="shared" ref="AG26" si="9">AG24+I26-AF26</f>
        <v>0</v>
      </c>
    </row>
    <row r="27" spans="1:33" ht="16.5" customHeight="1" x14ac:dyDescent="0.4">
      <c r="A27" s="346"/>
      <c r="B27" s="353"/>
      <c r="C27" s="63">
        <v>0.1</v>
      </c>
      <c r="D27" s="28"/>
      <c r="E27" s="69"/>
      <c r="F27" s="314"/>
      <c r="G27" s="314"/>
      <c r="H27" s="341"/>
      <c r="I27" s="316"/>
      <c r="J27" s="76"/>
      <c r="K27" s="314"/>
      <c r="L27" s="314"/>
      <c r="M27" s="352"/>
      <c r="N27" s="350"/>
      <c r="O27" s="69"/>
      <c r="P27" s="69"/>
      <c r="Q27" s="69"/>
      <c r="R27" s="69"/>
      <c r="S27" s="69"/>
      <c r="T27" s="69"/>
      <c r="U27" s="69"/>
      <c r="V27" s="69"/>
      <c r="W27" s="69"/>
      <c r="X27" s="69"/>
      <c r="Y27" s="314"/>
      <c r="Z27" s="314"/>
      <c r="AA27" s="314"/>
      <c r="AB27" s="314"/>
      <c r="AC27" s="69"/>
      <c r="AD27" s="69"/>
      <c r="AE27" s="70"/>
      <c r="AF27" s="328"/>
      <c r="AG27" s="336"/>
    </row>
    <row r="28" spans="1:33" ht="16.5" customHeight="1" x14ac:dyDescent="0.4">
      <c r="A28" s="345">
        <v>13</v>
      </c>
      <c r="B28" s="343"/>
      <c r="C28" s="65">
        <v>0.08</v>
      </c>
      <c r="D28" s="27"/>
      <c r="E28" s="67"/>
      <c r="F28" s="313"/>
      <c r="G28" s="313"/>
      <c r="H28" s="340"/>
      <c r="I28" s="315">
        <f>SUM(D28:H29)</f>
        <v>0</v>
      </c>
      <c r="J28" s="75"/>
      <c r="K28" s="313"/>
      <c r="L28" s="313"/>
      <c r="M28" s="338"/>
      <c r="N28" s="349"/>
      <c r="O28" s="67"/>
      <c r="P28" s="67"/>
      <c r="Q28" s="67"/>
      <c r="R28" s="67"/>
      <c r="S28" s="67"/>
      <c r="T28" s="67"/>
      <c r="U28" s="67"/>
      <c r="V28" s="67"/>
      <c r="W28" s="67"/>
      <c r="X28" s="67"/>
      <c r="Y28" s="313"/>
      <c r="Z28" s="313"/>
      <c r="AA28" s="313"/>
      <c r="AB28" s="313"/>
      <c r="AC28" s="67"/>
      <c r="AD28" s="67"/>
      <c r="AE28" s="68"/>
      <c r="AF28" s="327">
        <f>SUM(J28:AE29)</f>
        <v>0</v>
      </c>
      <c r="AG28" s="335">
        <f t="shared" ref="AG28" si="10">AG26+I28-AF28</f>
        <v>0</v>
      </c>
    </row>
    <row r="29" spans="1:33" ht="16.5" customHeight="1" x14ac:dyDescent="0.4">
      <c r="A29" s="346"/>
      <c r="B29" s="353"/>
      <c r="C29" s="63">
        <v>0.1</v>
      </c>
      <c r="D29" s="28"/>
      <c r="E29" s="69"/>
      <c r="F29" s="314"/>
      <c r="G29" s="314"/>
      <c r="H29" s="341"/>
      <c r="I29" s="316"/>
      <c r="J29" s="76"/>
      <c r="K29" s="314"/>
      <c r="L29" s="314"/>
      <c r="M29" s="352"/>
      <c r="N29" s="350"/>
      <c r="O29" s="69"/>
      <c r="P29" s="69"/>
      <c r="Q29" s="69"/>
      <c r="R29" s="69"/>
      <c r="S29" s="69"/>
      <c r="T29" s="69"/>
      <c r="U29" s="69"/>
      <c r="V29" s="69"/>
      <c r="W29" s="69"/>
      <c r="X29" s="69"/>
      <c r="Y29" s="314"/>
      <c r="Z29" s="314"/>
      <c r="AA29" s="314"/>
      <c r="AB29" s="314"/>
      <c r="AC29" s="69"/>
      <c r="AD29" s="69"/>
      <c r="AE29" s="70"/>
      <c r="AF29" s="328"/>
      <c r="AG29" s="336"/>
    </row>
    <row r="30" spans="1:33" ht="16.5" customHeight="1" x14ac:dyDescent="0.4">
      <c r="A30" s="345">
        <v>14</v>
      </c>
      <c r="B30" s="343"/>
      <c r="C30" s="65">
        <v>0.08</v>
      </c>
      <c r="D30" s="27"/>
      <c r="E30" s="67"/>
      <c r="F30" s="313"/>
      <c r="G30" s="313"/>
      <c r="H30" s="340"/>
      <c r="I30" s="315">
        <f>SUM(D30:H31)</f>
        <v>0</v>
      </c>
      <c r="J30" s="75"/>
      <c r="K30" s="313"/>
      <c r="L30" s="313"/>
      <c r="M30" s="338"/>
      <c r="N30" s="349"/>
      <c r="O30" s="67"/>
      <c r="P30" s="67"/>
      <c r="Q30" s="67"/>
      <c r="R30" s="67"/>
      <c r="S30" s="67"/>
      <c r="T30" s="67"/>
      <c r="U30" s="67"/>
      <c r="V30" s="67"/>
      <c r="W30" s="67"/>
      <c r="X30" s="67"/>
      <c r="Y30" s="313"/>
      <c r="Z30" s="313"/>
      <c r="AA30" s="313"/>
      <c r="AB30" s="313"/>
      <c r="AC30" s="67"/>
      <c r="AD30" s="67"/>
      <c r="AE30" s="68"/>
      <c r="AF30" s="327">
        <f>SUM(J30:AE31)</f>
        <v>0</v>
      </c>
      <c r="AG30" s="335">
        <f t="shared" ref="AG30" si="11">AG28+I30-AF30</f>
        <v>0</v>
      </c>
    </row>
    <row r="31" spans="1:33" ht="16.5" customHeight="1" x14ac:dyDescent="0.4">
      <c r="A31" s="346"/>
      <c r="B31" s="353"/>
      <c r="C31" s="63">
        <v>0.1</v>
      </c>
      <c r="D31" s="28"/>
      <c r="E31" s="69"/>
      <c r="F31" s="314"/>
      <c r="G31" s="314"/>
      <c r="H31" s="341"/>
      <c r="I31" s="316"/>
      <c r="J31" s="76"/>
      <c r="K31" s="314"/>
      <c r="L31" s="314"/>
      <c r="M31" s="352"/>
      <c r="N31" s="350"/>
      <c r="O31" s="69"/>
      <c r="P31" s="69"/>
      <c r="Q31" s="69"/>
      <c r="R31" s="69"/>
      <c r="S31" s="69"/>
      <c r="T31" s="69"/>
      <c r="U31" s="69"/>
      <c r="V31" s="69"/>
      <c r="W31" s="69"/>
      <c r="X31" s="69"/>
      <c r="Y31" s="314"/>
      <c r="Z31" s="314"/>
      <c r="AA31" s="314"/>
      <c r="AB31" s="314"/>
      <c r="AC31" s="69"/>
      <c r="AD31" s="69"/>
      <c r="AE31" s="70"/>
      <c r="AF31" s="328"/>
      <c r="AG31" s="336"/>
    </row>
    <row r="32" spans="1:33" ht="16.5" customHeight="1" x14ac:dyDescent="0.4">
      <c r="A32" s="345">
        <v>15</v>
      </c>
      <c r="B32" s="343"/>
      <c r="C32" s="65">
        <v>0.08</v>
      </c>
      <c r="D32" s="27"/>
      <c r="E32" s="67"/>
      <c r="F32" s="313"/>
      <c r="G32" s="313"/>
      <c r="H32" s="340"/>
      <c r="I32" s="315">
        <f>SUM(D32:H33)</f>
        <v>0</v>
      </c>
      <c r="J32" s="75"/>
      <c r="K32" s="313"/>
      <c r="L32" s="313"/>
      <c r="M32" s="338"/>
      <c r="N32" s="349"/>
      <c r="O32" s="67"/>
      <c r="P32" s="67"/>
      <c r="Q32" s="67"/>
      <c r="R32" s="67"/>
      <c r="S32" s="67"/>
      <c r="T32" s="67"/>
      <c r="U32" s="67"/>
      <c r="V32" s="67"/>
      <c r="W32" s="67"/>
      <c r="X32" s="67"/>
      <c r="Y32" s="313"/>
      <c r="Z32" s="313"/>
      <c r="AA32" s="313"/>
      <c r="AB32" s="313"/>
      <c r="AC32" s="67"/>
      <c r="AD32" s="67"/>
      <c r="AE32" s="68"/>
      <c r="AF32" s="327">
        <f>SUM(J32:AE33)</f>
        <v>0</v>
      </c>
      <c r="AG32" s="335">
        <f t="shared" ref="AG32" si="12">AG30+I32-AF32</f>
        <v>0</v>
      </c>
    </row>
    <row r="33" spans="1:33" ht="16.5" customHeight="1" x14ac:dyDescent="0.4">
      <c r="A33" s="346"/>
      <c r="B33" s="353"/>
      <c r="C33" s="63">
        <v>0.1</v>
      </c>
      <c r="D33" s="28"/>
      <c r="E33" s="69"/>
      <c r="F33" s="314"/>
      <c r="G33" s="314"/>
      <c r="H33" s="341"/>
      <c r="I33" s="316"/>
      <c r="J33" s="76"/>
      <c r="K33" s="314"/>
      <c r="L33" s="314"/>
      <c r="M33" s="352"/>
      <c r="N33" s="350"/>
      <c r="O33" s="69"/>
      <c r="P33" s="69"/>
      <c r="Q33" s="69"/>
      <c r="R33" s="69"/>
      <c r="S33" s="69"/>
      <c r="T33" s="69"/>
      <c r="U33" s="69"/>
      <c r="V33" s="69"/>
      <c r="W33" s="69"/>
      <c r="X33" s="69"/>
      <c r="Y33" s="314"/>
      <c r="Z33" s="314"/>
      <c r="AA33" s="314"/>
      <c r="AB33" s="314"/>
      <c r="AC33" s="69"/>
      <c r="AD33" s="69"/>
      <c r="AE33" s="70"/>
      <c r="AF33" s="328"/>
      <c r="AG33" s="336"/>
    </row>
    <row r="34" spans="1:33" ht="16.5" customHeight="1" x14ac:dyDescent="0.4">
      <c r="A34" s="345">
        <v>16</v>
      </c>
      <c r="B34" s="343"/>
      <c r="C34" s="65">
        <v>0.08</v>
      </c>
      <c r="D34" s="27"/>
      <c r="E34" s="67"/>
      <c r="F34" s="313"/>
      <c r="G34" s="313"/>
      <c r="H34" s="340"/>
      <c r="I34" s="315">
        <f>SUM(D34:H35)</f>
        <v>0</v>
      </c>
      <c r="J34" s="75"/>
      <c r="K34" s="313"/>
      <c r="L34" s="313"/>
      <c r="M34" s="338"/>
      <c r="N34" s="349"/>
      <c r="O34" s="67"/>
      <c r="P34" s="67"/>
      <c r="Q34" s="67"/>
      <c r="R34" s="67"/>
      <c r="S34" s="67"/>
      <c r="T34" s="67"/>
      <c r="U34" s="67"/>
      <c r="V34" s="67"/>
      <c r="W34" s="67"/>
      <c r="X34" s="67"/>
      <c r="Y34" s="313"/>
      <c r="Z34" s="313"/>
      <c r="AA34" s="313"/>
      <c r="AB34" s="313"/>
      <c r="AC34" s="67"/>
      <c r="AD34" s="67"/>
      <c r="AE34" s="68"/>
      <c r="AF34" s="327">
        <f>SUM(J34:AE35)</f>
        <v>0</v>
      </c>
      <c r="AG34" s="335">
        <f t="shared" ref="AG34" si="13">AG32+I34-AF34</f>
        <v>0</v>
      </c>
    </row>
    <row r="35" spans="1:33" ht="16.5" customHeight="1" x14ac:dyDescent="0.4">
      <c r="A35" s="346"/>
      <c r="B35" s="353"/>
      <c r="C35" s="63">
        <v>0.1</v>
      </c>
      <c r="D35" s="28"/>
      <c r="E35" s="69"/>
      <c r="F35" s="314"/>
      <c r="G35" s="314"/>
      <c r="H35" s="341"/>
      <c r="I35" s="316"/>
      <c r="J35" s="76"/>
      <c r="K35" s="314"/>
      <c r="L35" s="314"/>
      <c r="M35" s="352"/>
      <c r="N35" s="350"/>
      <c r="O35" s="69"/>
      <c r="P35" s="69"/>
      <c r="Q35" s="69"/>
      <c r="R35" s="69"/>
      <c r="S35" s="69"/>
      <c r="T35" s="69"/>
      <c r="U35" s="69"/>
      <c r="V35" s="69"/>
      <c r="W35" s="69"/>
      <c r="X35" s="69"/>
      <c r="Y35" s="314"/>
      <c r="Z35" s="314"/>
      <c r="AA35" s="314"/>
      <c r="AB35" s="314"/>
      <c r="AC35" s="69"/>
      <c r="AD35" s="69"/>
      <c r="AE35" s="70"/>
      <c r="AF35" s="328"/>
      <c r="AG35" s="336"/>
    </row>
    <row r="36" spans="1:33" ht="16.5" customHeight="1" x14ac:dyDescent="0.4">
      <c r="A36" s="345">
        <v>17</v>
      </c>
      <c r="B36" s="343"/>
      <c r="C36" s="65">
        <v>0.08</v>
      </c>
      <c r="D36" s="27"/>
      <c r="E36" s="67"/>
      <c r="F36" s="313"/>
      <c r="G36" s="313"/>
      <c r="H36" s="340"/>
      <c r="I36" s="315">
        <f>SUM(D36:H37)</f>
        <v>0</v>
      </c>
      <c r="J36" s="75"/>
      <c r="K36" s="313"/>
      <c r="L36" s="313"/>
      <c r="M36" s="338"/>
      <c r="N36" s="349"/>
      <c r="O36" s="67"/>
      <c r="P36" s="67"/>
      <c r="Q36" s="67"/>
      <c r="R36" s="67"/>
      <c r="S36" s="67"/>
      <c r="T36" s="67"/>
      <c r="U36" s="67"/>
      <c r="V36" s="67"/>
      <c r="W36" s="67"/>
      <c r="X36" s="67"/>
      <c r="Y36" s="313"/>
      <c r="Z36" s="313"/>
      <c r="AA36" s="313"/>
      <c r="AB36" s="313"/>
      <c r="AC36" s="67"/>
      <c r="AD36" s="67"/>
      <c r="AE36" s="68"/>
      <c r="AF36" s="327">
        <f>SUM(J36:AE37)</f>
        <v>0</v>
      </c>
      <c r="AG36" s="335">
        <f t="shared" ref="AG36" si="14">AG34+I36-AF36</f>
        <v>0</v>
      </c>
    </row>
    <row r="37" spans="1:33" ht="16.5" customHeight="1" x14ac:dyDescent="0.4">
      <c r="A37" s="346"/>
      <c r="B37" s="353"/>
      <c r="C37" s="63">
        <v>0.1</v>
      </c>
      <c r="D37" s="28"/>
      <c r="E37" s="69"/>
      <c r="F37" s="314"/>
      <c r="G37" s="314"/>
      <c r="H37" s="341"/>
      <c r="I37" s="316"/>
      <c r="J37" s="76"/>
      <c r="K37" s="314"/>
      <c r="L37" s="314"/>
      <c r="M37" s="352"/>
      <c r="N37" s="350"/>
      <c r="O37" s="69"/>
      <c r="P37" s="69"/>
      <c r="Q37" s="69"/>
      <c r="R37" s="69"/>
      <c r="S37" s="69"/>
      <c r="T37" s="69"/>
      <c r="U37" s="69"/>
      <c r="V37" s="69"/>
      <c r="W37" s="69"/>
      <c r="X37" s="69"/>
      <c r="Y37" s="314"/>
      <c r="Z37" s="314"/>
      <c r="AA37" s="314"/>
      <c r="AB37" s="314"/>
      <c r="AC37" s="69"/>
      <c r="AD37" s="69"/>
      <c r="AE37" s="70"/>
      <c r="AF37" s="328"/>
      <c r="AG37" s="336"/>
    </row>
    <row r="38" spans="1:33" ht="16.5" customHeight="1" x14ac:dyDescent="0.4">
      <c r="A38" s="345">
        <v>18</v>
      </c>
      <c r="B38" s="343"/>
      <c r="C38" s="65">
        <v>0.08</v>
      </c>
      <c r="D38" s="27"/>
      <c r="E38" s="67"/>
      <c r="F38" s="313"/>
      <c r="G38" s="313"/>
      <c r="H38" s="340"/>
      <c r="I38" s="315">
        <f>SUM(D38:H39)</f>
        <v>0</v>
      </c>
      <c r="J38" s="75"/>
      <c r="K38" s="313"/>
      <c r="L38" s="313"/>
      <c r="M38" s="338"/>
      <c r="N38" s="349"/>
      <c r="O38" s="67"/>
      <c r="P38" s="67"/>
      <c r="Q38" s="67"/>
      <c r="R38" s="67"/>
      <c r="S38" s="67"/>
      <c r="T38" s="67"/>
      <c r="U38" s="67"/>
      <c r="V38" s="67"/>
      <c r="W38" s="67"/>
      <c r="X38" s="67"/>
      <c r="Y38" s="313"/>
      <c r="Z38" s="313"/>
      <c r="AA38" s="313"/>
      <c r="AB38" s="313"/>
      <c r="AC38" s="67"/>
      <c r="AD38" s="67"/>
      <c r="AE38" s="68"/>
      <c r="AF38" s="327">
        <f>SUM(J38:AE39)</f>
        <v>0</v>
      </c>
      <c r="AG38" s="335">
        <f t="shared" ref="AG38" si="15">AG36+I38-AF38</f>
        <v>0</v>
      </c>
    </row>
    <row r="39" spans="1:33" ht="16.5" customHeight="1" x14ac:dyDescent="0.4">
      <c r="A39" s="346"/>
      <c r="B39" s="353"/>
      <c r="C39" s="63">
        <v>0.1</v>
      </c>
      <c r="D39" s="28"/>
      <c r="E39" s="69"/>
      <c r="F39" s="314"/>
      <c r="G39" s="314"/>
      <c r="H39" s="341"/>
      <c r="I39" s="316"/>
      <c r="J39" s="76"/>
      <c r="K39" s="314"/>
      <c r="L39" s="314"/>
      <c r="M39" s="352"/>
      <c r="N39" s="350"/>
      <c r="O39" s="69"/>
      <c r="P39" s="69"/>
      <c r="Q39" s="69"/>
      <c r="R39" s="69"/>
      <c r="S39" s="69"/>
      <c r="T39" s="69"/>
      <c r="U39" s="69"/>
      <c r="V39" s="69"/>
      <c r="W39" s="69"/>
      <c r="X39" s="69"/>
      <c r="Y39" s="314"/>
      <c r="Z39" s="314"/>
      <c r="AA39" s="314"/>
      <c r="AB39" s="314"/>
      <c r="AC39" s="69"/>
      <c r="AD39" s="69"/>
      <c r="AE39" s="70"/>
      <c r="AF39" s="328"/>
      <c r="AG39" s="336"/>
    </row>
    <row r="40" spans="1:33" ht="16.5" customHeight="1" x14ac:dyDescent="0.4">
      <c r="A40" s="345">
        <v>19</v>
      </c>
      <c r="B40" s="343"/>
      <c r="C40" s="65">
        <v>0.08</v>
      </c>
      <c r="D40" s="27"/>
      <c r="E40" s="67"/>
      <c r="F40" s="313"/>
      <c r="G40" s="313"/>
      <c r="H40" s="340"/>
      <c r="I40" s="315">
        <f>SUM(D40:H41)</f>
        <v>0</v>
      </c>
      <c r="J40" s="75"/>
      <c r="K40" s="313"/>
      <c r="L40" s="313"/>
      <c r="M40" s="338"/>
      <c r="N40" s="349"/>
      <c r="O40" s="67"/>
      <c r="P40" s="67"/>
      <c r="Q40" s="67"/>
      <c r="R40" s="67"/>
      <c r="S40" s="67"/>
      <c r="T40" s="67"/>
      <c r="U40" s="67"/>
      <c r="V40" s="67"/>
      <c r="W40" s="67"/>
      <c r="X40" s="67"/>
      <c r="Y40" s="313"/>
      <c r="Z40" s="313"/>
      <c r="AA40" s="313"/>
      <c r="AB40" s="313"/>
      <c r="AC40" s="67"/>
      <c r="AD40" s="67"/>
      <c r="AE40" s="68"/>
      <c r="AF40" s="327">
        <f>SUM(J40:AE41)</f>
        <v>0</v>
      </c>
      <c r="AG40" s="335">
        <f t="shared" ref="AG40" si="16">AG38+I40-AF40</f>
        <v>0</v>
      </c>
    </row>
    <row r="41" spans="1:33" ht="16.5" customHeight="1" x14ac:dyDescent="0.4">
      <c r="A41" s="346"/>
      <c r="B41" s="353"/>
      <c r="C41" s="63">
        <v>0.1</v>
      </c>
      <c r="D41" s="28"/>
      <c r="E41" s="69"/>
      <c r="F41" s="314"/>
      <c r="G41" s="314"/>
      <c r="H41" s="341"/>
      <c r="I41" s="316"/>
      <c r="J41" s="76"/>
      <c r="K41" s="314"/>
      <c r="L41" s="314"/>
      <c r="M41" s="352"/>
      <c r="N41" s="350"/>
      <c r="O41" s="69"/>
      <c r="P41" s="69"/>
      <c r="Q41" s="69"/>
      <c r="R41" s="69"/>
      <c r="S41" s="69"/>
      <c r="T41" s="69"/>
      <c r="U41" s="69"/>
      <c r="V41" s="69"/>
      <c r="W41" s="69"/>
      <c r="X41" s="69"/>
      <c r="Y41" s="314"/>
      <c r="Z41" s="314"/>
      <c r="AA41" s="314"/>
      <c r="AB41" s="314"/>
      <c r="AC41" s="69"/>
      <c r="AD41" s="69"/>
      <c r="AE41" s="70"/>
      <c r="AF41" s="328"/>
      <c r="AG41" s="336"/>
    </row>
    <row r="42" spans="1:33" ht="16.5" customHeight="1" x14ac:dyDescent="0.4">
      <c r="A42" s="345">
        <v>20</v>
      </c>
      <c r="B42" s="343"/>
      <c r="C42" s="65">
        <v>0.08</v>
      </c>
      <c r="D42" s="27"/>
      <c r="E42" s="67"/>
      <c r="F42" s="313"/>
      <c r="G42" s="313"/>
      <c r="H42" s="340"/>
      <c r="I42" s="315">
        <f>SUM(D42:H43)</f>
        <v>0</v>
      </c>
      <c r="J42" s="75"/>
      <c r="K42" s="313"/>
      <c r="L42" s="313"/>
      <c r="M42" s="338"/>
      <c r="N42" s="349"/>
      <c r="O42" s="67"/>
      <c r="P42" s="67"/>
      <c r="Q42" s="67"/>
      <c r="R42" s="67"/>
      <c r="S42" s="67"/>
      <c r="T42" s="67"/>
      <c r="U42" s="67"/>
      <c r="V42" s="67"/>
      <c r="W42" s="67"/>
      <c r="X42" s="67"/>
      <c r="Y42" s="313"/>
      <c r="Z42" s="313"/>
      <c r="AA42" s="313"/>
      <c r="AB42" s="313"/>
      <c r="AC42" s="67"/>
      <c r="AD42" s="67"/>
      <c r="AE42" s="68"/>
      <c r="AF42" s="327">
        <f>SUM(J42:AE43)</f>
        <v>0</v>
      </c>
      <c r="AG42" s="335">
        <f t="shared" ref="AG42" si="17">AG40+I42-AF42</f>
        <v>0</v>
      </c>
    </row>
    <row r="43" spans="1:33" ht="16.5" customHeight="1" x14ac:dyDescent="0.4">
      <c r="A43" s="346"/>
      <c r="B43" s="353"/>
      <c r="C43" s="63">
        <v>0.1</v>
      </c>
      <c r="D43" s="28"/>
      <c r="E43" s="69"/>
      <c r="F43" s="314"/>
      <c r="G43" s="314"/>
      <c r="H43" s="341"/>
      <c r="I43" s="316"/>
      <c r="J43" s="76"/>
      <c r="K43" s="314"/>
      <c r="L43" s="314"/>
      <c r="M43" s="352"/>
      <c r="N43" s="350"/>
      <c r="O43" s="69"/>
      <c r="P43" s="69"/>
      <c r="Q43" s="69"/>
      <c r="R43" s="69"/>
      <c r="S43" s="69"/>
      <c r="T43" s="69"/>
      <c r="U43" s="69"/>
      <c r="V43" s="69"/>
      <c r="W43" s="69"/>
      <c r="X43" s="69"/>
      <c r="Y43" s="314"/>
      <c r="Z43" s="314"/>
      <c r="AA43" s="314"/>
      <c r="AB43" s="314"/>
      <c r="AC43" s="69"/>
      <c r="AD43" s="69"/>
      <c r="AE43" s="70"/>
      <c r="AF43" s="328"/>
      <c r="AG43" s="336"/>
    </row>
    <row r="44" spans="1:33" ht="16.5" customHeight="1" x14ac:dyDescent="0.4">
      <c r="A44" s="345">
        <v>21</v>
      </c>
      <c r="B44" s="343"/>
      <c r="C44" s="65">
        <v>0.08</v>
      </c>
      <c r="D44" s="27"/>
      <c r="E44" s="67"/>
      <c r="F44" s="313"/>
      <c r="G44" s="313"/>
      <c r="H44" s="340"/>
      <c r="I44" s="315">
        <f>SUM(D44:H45)</f>
        <v>0</v>
      </c>
      <c r="J44" s="75"/>
      <c r="K44" s="313"/>
      <c r="L44" s="313"/>
      <c r="M44" s="338"/>
      <c r="N44" s="349"/>
      <c r="O44" s="67"/>
      <c r="P44" s="67"/>
      <c r="Q44" s="67"/>
      <c r="R44" s="67"/>
      <c r="S44" s="67"/>
      <c r="T44" s="67"/>
      <c r="U44" s="67"/>
      <c r="V44" s="67"/>
      <c r="W44" s="67"/>
      <c r="X44" s="67"/>
      <c r="Y44" s="313"/>
      <c r="Z44" s="313"/>
      <c r="AA44" s="313"/>
      <c r="AB44" s="313"/>
      <c r="AC44" s="67"/>
      <c r="AD44" s="67"/>
      <c r="AE44" s="68"/>
      <c r="AF44" s="327">
        <f>SUM(J44:AE45)</f>
        <v>0</v>
      </c>
      <c r="AG44" s="335">
        <f t="shared" ref="AG44" si="18">AG42+I44-AF44</f>
        <v>0</v>
      </c>
    </row>
    <row r="45" spans="1:33" ht="16.5" customHeight="1" x14ac:dyDescent="0.4">
      <c r="A45" s="346"/>
      <c r="B45" s="353"/>
      <c r="C45" s="63">
        <v>0.1</v>
      </c>
      <c r="D45" s="28"/>
      <c r="E45" s="69"/>
      <c r="F45" s="314"/>
      <c r="G45" s="314"/>
      <c r="H45" s="341"/>
      <c r="I45" s="316"/>
      <c r="J45" s="76"/>
      <c r="K45" s="314"/>
      <c r="L45" s="314"/>
      <c r="M45" s="352"/>
      <c r="N45" s="350"/>
      <c r="O45" s="69"/>
      <c r="P45" s="69"/>
      <c r="Q45" s="69"/>
      <c r="R45" s="69"/>
      <c r="S45" s="69"/>
      <c r="T45" s="69"/>
      <c r="U45" s="69"/>
      <c r="V45" s="69"/>
      <c r="W45" s="69"/>
      <c r="X45" s="69"/>
      <c r="Y45" s="314"/>
      <c r="Z45" s="314"/>
      <c r="AA45" s="314"/>
      <c r="AB45" s="314"/>
      <c r="AC45" s="69"/>
      <c r="AD45" s="69"/>
      <c r="AE45" s="70"/>
      <c r="AF45" s="328"/>
      <c r="AG45" s="336"/>
    </row>
    <row r="46" spans="1:33" ht="16.5" customHeight="1" x14ac:dyDescent="0.4">
      <c r="A46" s="345">
        <v>22</v>
      </c>
      <c r="B46" s="343"/>
      <c r="C46" s="65">
        <v>0.08</v>
      </c>
      <c r="D46" s="27"/>
      <c r="E46" s="67"/>
      <c r="F46" s="313"/>
      <c r="G46" s="313"/>
      <c r="H46" s="340"/>
      <c r="I46" s="315">
        <f>SUM(D46:H47)</f>
        <v>0</v>
      </c>
      <c r="J46" s="75"/>
      <c r="K46" s="313"/>
      <c r="L46" s="313"/>
      <c r="M46" s="338"/>
      <c r="N46" s="349"/>
      <c r="O46" s="67"/>
      <c r="P46" s="67"/>
      <c r="Q46" s="67"/>
      <c r="R46" s="67"/>
      <c r="S46" s="67"/>
      <c r="T46" s="67"/>
      <c r="U46" s="67"/>
      <c r="V46" s="67"/>
      <c r="W46" s="67"/>
      <c r="X46" s="67"/>
      <c r="Y46" s="313"/>
      <c r="Z46" s="313"/>
      <c r="AA46" s="313"/>
      <c r="AB46" s="313"/>
      <c r="AC46" s="67"/>
      <c r="AD46" s="67"/>
      <c r="AE46" s="68"/>
      <c r="AF46" s="327">
        <f>SUM(J46:AE47)</f>
        <v>0</v>
      </c>
      <c r="AG46" s="335">
        <f t="shared" ref="AG46" si="19">AG44+I46-AF46</f>
        <v>0</v>
      </c>
    </row>
    <row r="47" spans="1:33" ht="16.5" customHeight="1" x14ac:dyDescent="0.4">
      <c r="A47" s="346"/>
      <c r="B47" s="353"/>
      <c r="C47" s="63">
        <v>0.1</v>
      </c>
      <c r="D47" s="28"/>
      <c r="E47" s="69"/>
      <c r="F47" s="314"/>
      <c r="G47" s="314"/>
      <c r="H47" s="341"/>
      <c r="I47" s="316"/>
      <c r="J47" s="76"/>
      <c r="K47" s="314"/>
      <c r="L47" s="314"/>
      <c r="M47" s="352"/>
      <c r="N47" s="350"/>
      <c r="O47" s="69"/>
      <c r="P47" s="69"/>
      <c r="Q47" s="69"/>
      <c r="R47" s="69"/>
      <c r="S47" s="69"/>
      <c r="T47" s="69"/>
      <c r="U47" s="69"/>
      <c r="V47" s="69"/>
      <c r="W47" s="69"/>
      <c r="X47" s="69"/>
      <c r="Y47" s="314"/>
      <c r="Z47" s="314"/>
      <c r="AA47" s="314"/>
      <c r="AB47" s="314"/>
      <c r="AC47" s="69"/>
      <c r="AD47" s="69"/>
      <c r="AE47" s="70"/>
      <c r="AF47" s="328"/>
      <c r="AG47" s="336"/>
    </row>
    <row r="48" spans="1:33" ht="16.5" customHeight="1" x14ac:dyDescent="0.4">
      <c r="A48" s="345">
        <v>23</v>
      </c>
      <c r="B48" s="343"/>
      <c r="C48" s="65">
        <v>0.08</v>
      </c>
      <c r="D48" s="27"/>
      <c r="E48" s="67"/>
      <c r="F48" s="313"/>
      <c r="G48" s="313"/>
      <c r="H48" s="340"/>
      <c r="I48" s="315">
        <f>SUM(D48:H49)</f>
        <v>0</v>
      </c>
      <c r="J48" s="75"/>
      <c r="K48" s="313"/>
      <c r="L48" s="313"/>
      <c r="M48" s="338"/>
      <c r="N48" s="349"/>
      <c r="O48" s="67"/>
      <c r="P48" s="67"/>
      <c r="Q48" s="67"/>
      <c r="R48" s="67"/>
      <c r="S48" s="67"/>
      <c r="T48" s="67"/>
      <c r="U48" s="67"/>
      <c r="V48" s="67"/>
      <c r="W48" s="67"/>
      <c r="X48" s="67"/>
      <c r="Y48" s="313"/>
      <c r="Z48" s="313"/>
      <c r="AA48" s="313"/>
      <c r="AB48" s="313"/>
      <c r="AC48" s="67"/>
      <c r="AD48" s="67"/>
      <c r="AE48" s="68"/>
      <c r="AF48" s="327">
        <f>SUM(J48:AE49)</f>
        <v>0</v>
      </c>
      <c r="AG48" s="335">
        <f t="shared" ref="AG48" si="20">AG46+I48-AF48</f>
        <v>0</v>
      </c>
    </row>
    <row r="49" spans="1:33" ht="16.5" customHeight="1" x14ac:dyDescent="0.4">
      <c r="A49" s="346"/>
      <c r="B49" s="353"/>
      <c r="C49" s="63">
        <v>0.1</v>
      </c>
      <c r="D49" s="28"/>
      <c r="E49" s="69"/>
      <c r="F49" s="314"/>
      <c r="G49" s="314"/>
      <c r="H49" s="341"/>
      <c r="I49" s="316"/>
      <c r="J49" s="76"/>
      <c r="K49" s="314"/>
      <c r="L49" s="314"/>
      <c r="M49" s="352"/>
      <c r="N49" s="350"/>
      <c r="O49" s="69"/>
      <c r="P49" s="69"/>
      <c r="Q49" s="69"/>
      <c r="R49" s="69"/>
      <c r="S49" s="69"/>
      <c r="T49" s="69"/>
      <c r="U49" s="69"/>
      <c r="V49" s="69"/>
      <c r="W49" s="69"/>
      <c r="X49" s="69"/>
      <c r="Y49" s="314"/>
      <c r="Z49" s="314"/>
      <c r="AA49" s="314"/>
      <c r="AB49" s="314"/>
      <c r="AC49" s="69"/>
      <c r="AD49" s="69"/>
      <c r="AE49" s="70"/>
      <c r="AF49" s="328"/>
      <c r="AG49" s="336"/>
    </row>
    <row r="50" spans="1:33" ht="16.5" customHeight="1" x14ac:dyDescent="0.4">
      <c r="A50" s="345">
        <v>24</v>
      </c>
      <c r="B50" s="343"/>
      <c r="C50" s="65">
        <v>0.08</v>
      </c>
      <c r="D50" s="27"/>
      <c r="E50" s="67"/>
      <c r="F50" s="313"/>
      <c r="G50" s="313"/>
      <c r="H50" s="340"/>
      <c r="I50" s="315">
        <f>SUM(D50:H51)</f>
        <v>0</v>
      </c>
      <c r="J50" s="75"/>
      <c r="K50" s="313"/>
      <c r="L50" s="313"/>
      <c r="M50" s="338"/>
      <c r="N50" s="349"/>
      <c r="O50" s="67"/>
      <c r="P50" s="67"/>
      <c r="Q50" s="67"/>
      <c r="R50" s="67"/>
      <c r="S50" s="67"/>
      <c r="T50" s="67"/>
      <c r="U50" s="67"/>
      <c r="V50" s="67"/>
      <c r="W50" s="67"/>
      <c r="X50" s="67"/>
      <c r="Y50" s="313"/>
      <c r="Z50" s="313"/>
      <c r="AA50" s="313"/>
      <c r="AB50" s="313"/>
      <c r="AC50" s="67"/>
      <c r="AD50" s="67"/>
      <c r="AE50" s="68"/>
      <c r="AF50" s="327">
        <f>SUM(J50:AE51)</f>
        <v>0</v>
      </c>
      <c r="AG50" s="335">
        <f t="shared" ref="AG50" si="21">AG48+I50-AF50</f>
        <v>0</v>
      </c>
    </row>
    <row r="51" spans="1:33" ht="16.5" customHeight="1" x14ac:dyDescent="0.4">
      <c r="A51" s="346"/>
      <c r="B51" s="353"/>
      <c r="C51" s="63">
        <v>0.1</v>
      </c>
      <c r="D51" s="28"/>
      <c r="E51" s="69"/>
      <c r="F51" s="314"/>
      <c r="G51" s="314"/>
      <c r="H51" s="341"/>
      <c r="I51" s="316"/>
      <c r="J51" s="76"/>
      <c r="K51" s="314"/>
      <c r="L51" s="314"/>
      <c r="M51" s="352"/>
      <c r="N51" s="350"/>
      <c r="O51" s="69"/>
      <c r="P51" s="69"/>
      <c r="Q51" s="69"/>
      <c r="R51" s="69"/>
      <c r="S51" s="69"/>
      <c r="T51" s="69"/>
      <c r="U51" s="69"/>
      <c r="V51" s="69"/>
      <c r="W51" s="69"/>
      <c r="X51" s="69"/>
      <c r="Y51" s="314"/>
      <c r="Z51" s="314"/>
      <c r="AA51" s="314"/>
      <c r="AB51" s="314"/>
      <c r="AC51" s="69"/>
      <c r="AD51" s="69"/>
      <c r="AE51" s="70"/>
      <c r="AF51" s="328"/>
      <c r="AG51" s="336"/>
    </row>
    <row r="52" spans="1:33" ht="16.5" customHeight="1" x14ac:dyDescent="0.4">
      <c r="A52" s="345">
        <v>25</v>
      </c>
      <c r="B52" s="343"/>
      <c r="C52" s="65">
        <v>0.08</v>
      </c>
      <c r="D52" s="27"/>
      <c r="E52" s="67"/>
      <c r="F52" s="313"/>
      <c r="G52" s="313"/>
      <c r="H52" s="340"/>
      <c r="I52" s="315">
        <f>SUM(D52:H53)</f>
        <v>0</v>
      </c>
      <c r="J52" s="75"/>
      <c r="K52" s="313"/>
      <c r="L52" s="313"/>
      <c r="M52" s="338"/>
      <c r="N52" s="349"/>
      <c r="O52" s="67"/>
      <c r="P52" s="67"/>
      <c r="Q52" s="67"/>
      <c r="R52" s="67"/>
      <c r="S52" s="67"/>
      <c r="T52" s="67"/>
      <c r="U52" s="67"/>
      <c r="V52" s="67"/>
      <c r="W52" s="67"/>
      <c r="X52" s="67"/>
      <c r="Y52" s="313"/>
      <c r="Z52" s="313"/>
      <c r="AA52" s="313"/>
      <c r="AB52" s="313"/>
      <c r="AC52" s="67"/>
      <c r="AD52" s="67"/>
      <c r="AE52" s="68"/>
      <c r="AF52" s="327">
        <f>SUM(J52:AE53)</f>
        <v>0</v>
      </c>
      <c r="AG52" s="335">
        <f t="shared" ref="AG52" si="22">AG50+I52-AF52</f>
        <v>0</v>
      </c>
    </row>
    <row r="53" spans="1:33" ht="16.5" customHeight="1" x14ac:dyDescent="0.4">
      <c r="A53" s="346"/>
      <c r="B53" s="353"/>
      <c r="C53" s="63">
        <v>0.1</v>
      </c>
      <c r="D53" s="28"/>
      <c r="E53" s="69"/>
      <c r="F53" s="314"/>
      <c r="G53" s="314"/>
      <c r="H53" s="341"/>
      <c r="I53" s="316"/>
      <c r="J53" s="76"/>
      <c r="K53" s="314"/>
      <c r="L53" s="314"/>
      <c r="M53" s="352"/>
      <c r="N53" s="350"/>
      <c r="O53" s="69"/>
      <c r="P53" s="69"/>
      <c r="Q53" s="69"/>
      <c r="R53" s="69"/>
      <c r="S53" s="69"/>
      <c r="T53" s="69"/>
      <c r="U53" s="69"/>
      <c r="V53" s="69"/>
      <c r="W53" s="69"/>
      <c r="X53" s="69"/>
      <c r="Y53" s="314"/>
      <c r="Z53" s="314"/>
      <c r="AA53" s="314"/>
      <c r="AB53" s="314"/>
      <c r="AC53" s="69"/>
      <c r="AD53" s="69"/>
      <c r="AE53" s="70"/>
      <c r="AF53" s="328"/>
      <c r="AG53" s="336"/>
    </row>
    <row r="54" spans="1:33" ht="16.5" customHeight="1" x14ac:dyDescent="0.4">
      <c r="A54" s="345">
        <v>26</v>
      </c>
      <c r="B54" s="343"/>
      <c r="C54" s="65">
        <v>0.08</v>
      </c>
      <c r="D54" s="27"/>
      <c r="E54" s="67"/>
      <c r="F54" s="313"/>
      <c r="G54" s="313"/>
      <c r="H54" s="340"/>
      <c r="I54" s="315">
        <f>SUM(D54:H55)</f>
        <v>0</v>
      </c>
      <c r="J54" s="75"/>
      <c r="K54" s="313"/>
      <c r="L54" s="313"/>
      <c r="M54" s="338"/>
      <c r="N54" s="349"/>
      <c r="O54" s="67"/>
      <c r="P54" s="67"/>
      <c r="Q54" s="67"/>
      <c r="R54" s="67"/>
      <c r="S54" s="67"/>
      <c r="T54" s="67"/>
      <c r="U54" s="67"/>
      <c r="V54" s="67"/>
      <c r="W54" s="67"/>
      <c r="X54" s="67"/>
      <c r="Y54" s="313"/>
      <c r="Z54" s="313"/>
      <c r="AA54" s="313"/>
      <c r="AB54" s="313"/>
      <c r="AC54" s="67"/>
      <c r="AD54" s="67"/>
      <c r="AE54" s="68"/>
      <c r="AF54" s="327">
        <f>SUM(J54:AE55)</f>
        <v>0</v>
      </c>
      <c r="AG54" s="335">
        <f t="shared" ref="AG54" si="23">AG52+I54-AF54</f>
        <v>0</v>
      </c>
    </row>
    <row r="55" spans="1:33" ht="16.5" customHeight="1" x14ac:dyDescent="0.4">
      <c r="A55" s="346"/>
      <c r="B55" s="353"/>
      <c r="C55" s="63">
        <v>0.1</v>
      </c>
      <c r="D55" s="28"/>
      <c r="E55" s="69"/>
      <c r="F55" s="314"/>
      <c r="G55" s="314"/>
      <c r="H55" s="341"/>
      <c r="I55" s="316"/>
      <c r="J55" s="76"/>
      <c r="K55" s="314"/>
      <c r="L55" s="314"/>
      <c r="M55" s="352"/>
      <c r="N55" s="350"/>
      <c r="O55" s="69"/>
      <c r="P55" s="69"/>
      <c r="Q55" s="69"/>
      <c r="R55" s="69"/>
      <c r="S55" s="69"/>
      <c r="T55" s="69"/>
      <c r="U55" s="69"/>
      <c r="V55" s="69"/>
      <c r="W55" s="69"/>
      <c r="X55" s="69"/>
      <c r="Y55" s="314"/>
      <c r="Z55" s="314"/>
      <c r="AA55" s="314"/>
      <c r="AB55" s="314"/>
      <c r="AC55" s="69"/>
      <c r="AD55" s="69"/>
      <c r="AE55" s="70"/>
      <c r="AF55" s="328"/>
      <c r="AG55" s="336"/>
    </row>
    <row r="56" spans="1:33" ht="16.5" customHeight="1" x14ac:dyDescent="0.4">
      <c r="A56" s="345">
        <v>27</v>
      </c>
      <c r="B56" s="343"/>
      <c r="C56" s="65">
        <v>0.08</v>
      </c>
      <c r="D56" s="27"/>
      <c r="E56" s="67"/>
      <c r="F56" s="313"/>
      <c r="G56" s="313"/>
      <c r="H56" s="340"/>
      <c r="I56" s="315">
        <f>SUM(D56:H57)</f>
        <v>0</v>
      </c>
      <c r="J56" s="75"/>
      <c r="K56" s="313"/>
      <c r="L56" s="313"/>
      <c r="M56" s="338"/>
      <c r="N56" s="349"/>
      <c r="O56" s="67"/>
      <c r="P56" s="67"/>
      <c r="Q56" s="67"/>
      <c r="R56" s="67"/>
      <c r="S56" s="67"/>
      <c r="T56" s="67"/>
      <c r="U56" s="67"/>
      <c r="V56" s="67"/>
      <c r="W56" s="67"/>
      <c r="X56" s="67"/>
      <c r="Y56" s="313"/>
      <c r="Z56" s="313"/>
      <c r="AA56" s="313"/>
      <c r="AB56" s="313"/>
      <c r="AC56" s="67"/>
      <c r="AD56" s="67"/>
      <c r="AE56" s="68"/>
      <c r="AF56" s="327">
        <f>SUM(J56:AE57)</f>
        <v>0</v>
      </c>
      <c r="AG56" s="335">
        <f t="shared" ref="AG56" si="24">AG54+I56-AF56</f>
        <v>0</v>
      </c>
    </row>
    <row r="57" spans="1:33" ht="16.5" customHeight="1" x14ac:dyDescent="0.4">
      <c r="A57" s="346"/>
      <c r="B57" s="353"/>
      <c r="C57" s="63">
        <v>0.1</v>
      </c>
      <c r="D57" s="28"/>
      <c r="E57" s="69"/>
      <c r="F57" s="314"/>
      <c r="G57" s="314"/>
      <c r="H57" s="341"/>
      <c r="I57" s="316"/>
      <c r="J57" s="76"/>
      <c r="K57" s="314"/>
      <c r="L57" s="314"/>
      <c r="M57" s="352"/>
      <c r="N57" s="350"/>
      <c r="O57" s="69"/>
      <c r="P57" s="69"/>
      <c r="Q57" s="69"/>
      <c r="R57" s="69"/>
      <c r="S57" s="69"/>
      <c r="T57" s="69"/>
      <c r="U57" s="69"/>
      <c r="V57" s="69"/>
      <c r="W57" s="69"/>
      <c r="X57" s="69"/>
      <c r="Y57" s="314"/>
      <c r="Z57" s="314"/>
      <c r="AA57" s="314"/>
      <c r="AB57" s="314"/>
      <c r="AC57" s="69"/>
      <c r="AD57" s="69"/>
      <c r="AE57" s="70"/>
      <c r="AF57" s="328"/>
      <c r="AG57" s="336"/>
    </row>
    <row r="58" spans="1:33" ht="16.5" customHeight="1" x14ac:dyDescent="0.4">
      <c r="A58" s="345">
        <v>28</v>
      </c>
      <c r="B58" s="343"/>
      <c r="C58" s="65">
        <v>0.08</v>
      </c>
      <c r="D58" s="27"/>
      <c r="E58" s="67"/>
      <c r="F58" s="313"/>
      <c r="G58" s="313"/>
      <c r="H58" s="340"/>
      <c r="I58" s="315">
        <f>SUM(D58:H59)</f>
        <v>0</v>
      </c>
      <c r="J58" s="75"/>
      <c r="K58" s="313"/>
      <c r="L58" s="313"/>
      <c r="M58" s="338"/>
      <c r="N58" s="349"/>
      <c r="O58" s="67"/>
      <c r="P58" s="67"/>
      <c r="Q58" s="67"/>
      <c r="R58" s="67"/>
      <c r="S58" s="67"/>
      <c r="T58" s="67"/>
      <c r="U58" s="67"/>
      <c r="V58" s="67"/>
      <c r="W58" s="67"/>
      <c r="X58" s="67"/>
      <c r="Y58" s="313"/>
      <c r="Z58" s="313"/>
      <c r="AA58" s="313"/>
      <c r="AB58" s="313"/>
      <c r="AC58" s="67"/>
      <c r="AD58" s="67"/>
      <c r="AE58" s="68"/>
      <c r="AF58" s="327">
        <f>SUM(J58:AE59)</f>
        <v>0</v>
      </c>
      <c r="AG58" s="335">
        <f t="shared" ref="AG58" si="25">AG56+I58-AF58</f>
        <v>0</v>
      </c>
    </row>
    <row r="59" spans="1:33" ht="16.5" customHeight="1" x14ac:dyDescent="0.4">
      <c r="A59" s="346"/>
      <c r="B59" s="353"/>
      <c r="C59" s="63">
        <v>0.1</v>
      </c>
      <c r="D59" s="28"/>
      <c r="E59" s="69"/>
      <c r="F59" s="314"/>
      <c r="G59" s="314"/>
      <c r="H59" s="341"/>
      <c r="I59" s="316"/>
      <c r="J59" s="76"/>
      <c r="K59" s="314"/>
      <c r="L59" s="314"/>
      <c r="M59" s="352"/>
      <c r="N59" s="350"/>
      <c r="O59" s="69"/>
      <c r="P59" s="69"/>
      <c r="Q59" s="69"/>
      <c r="R59" s="69"/>
      <c r="S59" s="69"/>
      <c r="T59" s="69"/>
      <c r="U59" s="69"/>
      <c r="V59" s="69"/>
      <c r="W59" s="69"/>
      <c r="X59" s="69"/>
      <c r="Y59" s="314"/>
      <c r="Z59" s="314"/>
      <c r="AA59" s="314"/>
      <c r="AB59" s="314"/>
      <c r="AC59" s="69"/>
      <c r="AD59" s="69"/>
      <c r="AE59" s="70"/>
      <c r="AF59" s="328"/>
      <c r="AG59" s="336"/>
    </row>
    <row r="60" spans="1:33" ht="16.5" customHeight="1" x14ac:dyDescent="0.4">
      <c r="A60" s="345">
        <v>29</v>
      </c>
      <c r="B60" s="343"/>
      <c r="C60" s="65">
        <v>0.08</v>
      </c>
      <c r="D60" s="27"/>
      <c r="E60" s="67"/>
      <c r="F60" s="313"/>
      <c r="G60" s="313"/>
      <c r="H60" s="340"/>
      <c r="I60" s="315">
        <f>SUM(D60:H61)</f>
        <v>0</v>
      </c>
      <c r="J60" s="75"/>
      <c r="K60" s="313"/>
      <c r="L60" s="313"/>
      <c r="M60" s="338"/>
      <c r="N60" s="349"/>
      <c r="O60" s="67"/>
      <c r="P60" s="67"/>
      <c r="Q60" s="67"/>
      <c r="R60" s="67"/>
      <c r="S60" s="67"/>
      <c r="T60" s="67"/>
      <c r="U60" s="67"/>
      <c r="V60" s="67"/>
      <c r="W60" s="67"/>
      <c r="X60" s="67"/>
      <c r="Y60" s="313"/>
      <c r="Z60" s="313"/>
      <c r="AA60" s="313"/>
      <c r="AB60" s="313"/>
      <c r="AC60" s="67"/>
      <c r="AD60" s="67"/>
      <c r="AE60" s="68"/>
      <c r="AF60" s="327">
        <f>SUM(J60:AE61)</f>
        <v>0</v>
      </c>
      <c r="AG60" s="335">
        <f t="shared" ref="AG60" si="26">AG58+I60-AF60</f>
        <v>0</v>
      </c>
    </row>
    <row r="61" spans="1:33" ht="16.5" customHeight="1" x14ac:dyDescent="0.4">
      <c r="A61" s="346"/>
      <c r="B61" s="353"/>
      <c r="C61" s="63">
        <v>0.1</v>
      </c>
      <c r="D61" s="28"/>
      <c r="E61" s="69"/>
      <c r="F61" s="314"/>
      <c r="G61" s="314"/>
      <c r="H61" s="341"/>
      <c r="I61" s="316"/>
      <c r="J61" s="76"/>
      <c r="K61" s="314"/>
      <c r="L61" s="314"/>
      <c r="M61" s="352"/>
      <c r="N61" s="350"/>
      <c r="O61" s="69"/>
      <c r="P61" s="69"/>
      <c r="Q61" s="69"/>
      <c r="R61" s="69"/>
      <c r="S61" s="69"/>
      <c r="T61" s="69"/>
      <c r="U61" s="69"/>
      <c r="V61" s="69"/>
      <c r="W61" s="69"/>
      <c r="X61" s="69"/>
      <c r="Y61" s="314"/>
      <c r="Z61" s="314"/>
      <c r="AA61" s="314"/>
      <c r="AB61" s="314"/>
      <c r="AC61" s="69"/>
      <c r="AD61" s="69"/>
      <c r="AE61" s="70"/>
      <c r="AF61" s="328"/>
      <c r="AG61" s="336"/>
    </row>
    <row r="62" spans="1:33" ht="16.5" customHeight="1" x14ac:dyDescent="0.4">
      <c r="A62" s="345">
        <v>30</v>
      </c>
      <c r="B62" s="343"/>
      <c r="C62" s="65">
        <v>0.08</v>
      </c>
      <c r="D62" s="27"/>
      <c r="E62" s="67"/>
      <c r="F62" s="313"/>
      <c r="G62" s="313"/>
      <c r="H62" s="340"/>
      <c r="I62" s="315">
        <f>SUM(D62:H63)</f>
        <v>0</v>
      </c>
      <c r="J62" s="75"/>
      <c r="K62" s="313"/>
      <c r="L62" s="313"/>
      <c r="M62" s="338"/>
      <c r="N62" s="349"/>
      <c r="O62" s="67"/>
      <c r="P62" s="67"/>
      <c r="Q62" s="67"/>
      <c r="R62" s="67"/>
      <c r="S62" s="67"/>
      <c r="T62" s="67"/>
      <c r="U62" s="67"/>
      <c r="V62" s="67"/>
      <c r="W62" s="67"/>
      <c r="X62" s="67"/>
      <c r="Y62" s="313"/>
      <c r="Z62" s="313"/>
      <c r="AA62" s="313"/>
      <c r="AB62" s="313"/>
      <c r="AC62" s="67"/>
      <c r="AD62" s="67"/>
      <c r="AE62" s="68"/>
      <c r="AF62" s="327">
        <f>SUM(J62:AE63)</f>
        <v>0</v>
      </c>
      <c r="AG62" s="335">
        <f t="shared" ref="AG62" si="27">AG60+I62-AF62</f>
        <v>0</v>
      </c>
    </row>
    <row r="63" spans="1:33" ht="16.5" customHeight="1" x14ac:dyDescent="0.4">
      <c r="A63" s="346"/>
      <c r="B63" s="353"/>
      <c r="C63" s="63">
        <v>0.1</v>
      </c>
      <c r="D63" s="28"/>
      <c r="E63" s="69"/>
      <c r="F63" s="314"/>
      <c r="G63" s="314"/>
      <c r="H63" s="341"/>
      <c r="I63" s="316"/>
      <c r="J63" s="76"/>
      <c r="K63" s="314"/>
      <c r="L63" s="314"/>
      <c r="M63" s="352"/>
      <c r="N63" s="350"/>
      <c r="O63" s="69"/>
      <c r="P63" s="69"/>
      <c r="Q63" s="69"/>
      <c r="R63" s="69"/>
      <c r="S63" s="69"/>
      <c r="T63" s="69"/>
      <c r="U63" s="69"/>
      <c r="V63" s="69"/>
      <c r="W63" s="69"/>
      <c r="X63" s="69"/>
      <c r="Y63" s="314"/>
      <c r="Z63" s="314"/>
      <c r="AA63" s="314"/>
      <c r="AB63" s="314"/>
      <c r="AC63" s="69"/>
      <c r="AD63" s="69"/>
      <c r="AE63" s="70"/>
      <c r="AF63" s="328"/>
      <c r="AG63" s="336"/>
    </row>
    <row r="64" spans="1:33" ht="16.5" customHeight="1" x14ac:dyDescent="0.4">
      <c r="A64" s="345">
        <v>31</v>
      </c>
      <c r="B64" s="343"/>
      <c r="C64" s="65">
        <v>0.08</v>
      </c>
      <c r="D64" s="27"/>
      <c r="E64" s="67"/>
      <c r="F64" s="313"/>
      <c r="G64" s="313"/>
      <c r="H64" s="340"/>
      <c r="I64" s="315">
        <f>SUM(D64:H65)</f>
        <v>0</v>
      </c>
      <c r="J64" s="75"/>
      <c r="K64" s="313"/>
      <c r="L64" s="313"/>
      <c r="M64" s="338"/>
      <c r="N64" s="349"/>
      <c r="O64" s="67"/>
      <c r="P64" s="67"/>
      <c r="Q64" s="67"/>
      <c r="R64" s="67"/>
      <c r="S64" s="67"/>
      <c r="T64" s="67"/>
      <c r="U64" s="67"/>
      <c r="V64" s="67"/>
      <c r="W64" s="67"/>
      <c r="X64" s="67"/>
      <c r="Y64" s="313"/>
      <c r="Z64" s="313"/>
      <c r="AA64" s="313"/>
      <c r="AB64" s="313"/>
      <c r="AC64" s="67"/>
      <c r="AD64" s="67"/>
      <c r="AE64" s="68"/>
      <c r="AF64" s="327">
        <f>SUM(J64:AE65)</f>
        <v>0</v>
      </c>
      <c r="AG64" s="335">
        <f t="shared" ref="AG64" si="28">AG62+I64-AF64</f>
        <v>0</v>
      </c>
    </row>
    <row r="65" spans="1:33" ht="16.5" customHeight="1" thickBot="1" x14ac:dyDescent="0.45">
      <c r="A65" s="347"/>
      <c r="B65" s="344"/>
      <c r="C65" s="71">
        <v>0.1</v>
      </c>
      <c r="D65" s="79"/>
      <c r="E65" s="72"/>
      <c r="F65" s="326"/>
      <c r="G65" s="326"/>
      <c r="H65" s="342"/>
      <c r="I65" s="316"/>
      <c r="J65" s="77"/>
      <c r="K65" s="326"/>
      <c r="L65" s="326"/>
      <c r="M65" s="339"/>
      <c r="N65" s="351"/>
      <c r="O65" s="72"/>
      <c r="P65" s="72"/>
      <c r="Q65" s="72"/>
      <c r="R65" s="72"/>
      <c r="S65" s="72"/>
      <c r="T65" s="72"/>
      <c r="U65" s="72"/>
      <c r="V65" s="72"/>
      <c r="W65" s="72"/>
      <c r="X65" s="72"/>
      <c r="Y65" s="326"/>
      <c r="Z65" s="326"/>
      <c r="AA65" s="326"/>
      <c r="AB65" s="326"/>
      <c r="AC65" s="72"/>
      <c r="AD65" s="72"/>
      <c r="AE65" s="73"/>
      <c r="AF65" s="348"/>
      <c r="AG65" s="337"/>
    </row>
    <row r="66" spans="1:33" ht="16.5" customHeight="1" thickTop="1" x14ac:dyDescent="0.4">
      <c r="A66" s="329" t="s">
        <v>120</v>
      </c>
      <c r="B66" s="330"/>
      <c r="C66" s="200">
        <v>0.08</v>
      </c>
      <c r="D66" s="201">
        <f>D4+D6+D8+D10+D12+D14+D16+D18+D20+D22+D24+D26+D28+D30+D32+D34+D36+D38+D40+D42+D44+D46+D48+D50+D52+D54+D56+D58+D60+D62+D64</f>
        <v>0</v>
      </c>
      <c r="E66" s="202">
        <f>E4+E6+E8+E10+E12+E14+E16+E18+E20+E22+E24+E26+E28+E30+E32+E34+E36+E38+E40+E42+E44+E46+E48+E50+E52+E54+E56+E58+E60+E62+E64</f>
        <v>0</v>
      </c>
      <c r="F66" s="317"/>
      <c r="G66" s="317"/>
      <c r="H66" s="333"/>
      <c r="I66" s="321">
        <f t="shared" ref="I66:I68" si="29">SUM(D66:H66)</f>
        <v>0</v>
      </c>
      <c r="J66" s="203">
        <f>J4+J6+J8+J10+J12+J14+J16+J18+J20+J22+J24+J26+J28+J30+J32+J34+J36+J38+J40+J42+J44+J46+J48+J50+J52+J54+J56+J58+J60+J62+J64</f>
        <v>0</v>
      </c>
      <c r="K66" s="317"/>
      <c r="L66" s="317"/>
      <c r="M66" s="322"/>
      <c r="N66" s="324"/>
      <c r="O66" s="202">
        <f t="shared" ref="O66:X67" si="30">O4+O6+O8+O10+O12+O14+O16+O18+O20+O22+O24+O26+O28+O30+O32+O34+O36+O38+O40+O42+O44+O46+O48+O50+O52+O54+O56+O58+O60+O62+O64</f>
        <v>0</v>
      </c>
      <c r="P66" s="202">
        <f t="shared" si="30"/>
        <v>0</v>
      </c>
      <c r="Q66" s="202">
        <f t="shared" si="30"/>
        <v>0</v>
      </c>
      <c r="R66" s="202">
        <f t="shared" si="30"/>
        <v>0</v>
      </c>
      <c r="S66" s="202">
        <f t="shared" si="30"/>
        <v>0</v>
      </c>
      <c r="T66" s="202">
        <f t="shared" si="30"/>
        <v>0</v>
      </c>
      <c r="U66" s="202">
        <f t="shared" si="30"/>
        <v>0</v>
      </c>
      <c r="V66" s="202">
        <f t="shared" si="30"/>
        <v>0</v>
      </c>
      <c r="W66" s="202">
        <f t="shared" si="30"/>
        <v>0</v>
      </c>
      <c r="X66" s="202">
        <f t="shared" si="30"/>
        <v>0</v>
      </c>
      <c r="Y66" s="317"/>
      <c r="Z66" s="317"/>
      <c r="AA66" s="317"/>
      <c r="AB66" s="317"/>
      <c r="AC66" s="202">
        <f t="shared" ref="AC66:AE67" si="31">AC4+AC6+AC8+AC10+AC12+AC14+AC16+AC18+AC20+AC22+AC24+AC26+AC28+AC30+AC32+AC34+AC36+AC38+AC40+AC42+AC44+AC46+AC48+AC50+AC52+AC54+AC56+AC58+AC60+AC62+AC64</f>
        <v>0</v>
      </c>
      <c r="AD66" s="202">
        <f t="shared" si="31"/>
        <v>0</v>
      </c>
      <c r="AE66" s="204">
        <f t="shared" si="31"/>
        <v>0</v>
      </c>
      <c r="AF66" s="319">
        <f>SUM(AF4:AF65)</f>
        <v>0</v>
      </c>
      <c r="AG66" s="307">
        <f>AG64</f>
        <v>0</v>
      </c>
    </row>
    <row r="67" spans="1:33" ht="16.5" customHeight="1" x14ac:dyDescent="0.4">
      <c r="A67" s="329"/>
      <c r="B67" s="330"/>
      <c r="C67" s="205">
        <v>0.1</v>
      </c>
      <c r="D67" s="206">
        <f>D5+D7+D9+D11+D13+D15+D17+D19+D21+D23+D25+D27+D29+D31+D33+D35+D37+D39+D41+D43+D45+D47+D49+D51+D53+D55+D57+D59+D61+D63+D65</f>
        <v>0</v>
      </c>
      <c r="E67" s="207">
        <f>E5+E7+E9+E11+E13+E15+E17+E19+E21+E23+E25+E27+E29+E31+E33+E35+E37+E39+E41+E43+E45+E47+E49+E51+E53+E55+E57+E59+E61+E63+E65</f>
        <v>0</v>
      </c>
      <c r="F67" s="318"/>
      <c r="G67" s="318"/>
      <c r="H67" s="334"/>
      <c r="I67" s="316"/>
      <c r="J67" s="208">
        <f>J5+J7+J9+J11+J13+J15+J17+J19+J21+J23+J25+J27+J29+J31+J33+J35+J37+J39+J41+J43+J45+J47+J49+J51+J53+J55+J57+J59+J61+J63+J65</f>
        <v>0</v>
      </c>
      <c r="K67" s="318"/>
      <c r="L67" s="318"/>
      <c r="M67" s="323"/>
      <c r="N67" s="325"/>
      <c r="O67" s="207">
        <f t="shared" si="30"/>
        <v>0</v>
      </c>
      <c r="P67" s="207">
        <f t="shared" si="30"/>
        <v>0</v>
      </c>
      <c r="Q67" s="207">
        <f t="shared" si="30"/>
        <v>0</v>
      </c>
      <c r="R67" s="207">
        <f t="shared" si="30"/>
        <v>0</v>
      </c>
      <c r="S67" s="207">
        <f t="shared" si="30"/>
        <v>0</v>
      </c>
      <c r="T67" s="207">
        <f t="shared" si="30"/>
        <v>0</v>
      </c>
      <c r="U67" s="207">
        <f t="shared" si="30"/>
        <v>0</v>
      </c>
      <c r="V67" s="207">
        <f t="shared" si="30"/>
        <v>0</v>
      </c>
      <c r="W67" s="207">
        <f t="shared" si="30"/>
        <v>0</v>
      </c>
      <c r="X67" s="207">
        <f t="shared" si="30"/>
        <v>0</v>
      </c>
      <c r="Y67" s="318"/>
      <c r="Z67" s="318"/>
      <c r="AA67" s="318"/>
      <c r="AB67" s="318"/>
      <c r="AC67" s="207">
        <f t="shared" si="31"/>
        <v>0</v>
      </c>
      <c r="AD67" s="207">
        <f t="shared" si="31"/>
        <v>0</v>
      </c>
      <c r="AE67" s="209">
        <f t="shared" si="31"/>
        <v>0</v>
      </c>
      <c r="AF67" s="320"/>
      <c r="AG67" s="308"/>
    </row>
    <row r="68" spans="1:33" ht="18.75" customHeight="1" thickBot="1" x14ac:dyDescent="0.45">
      <c r="A68" s="331"/>
      <c r="B68" s="332"/>
      <c r="C68" s="210" t="s">
        <v>121</v>
      </c>
      <c r="D68" s="211">
        <f>D66+D67</f>
        <v>0</v>
      </c>
      <c r="E68" s="212">
        <f>E66+E67</f>
        <v>0</v>
      </c>
      <c r="F68" s="213">
        <f>SUM(F4:F65)</f>
        <v>0</v>
      </c>
      <c r="G68" s="213">
        <f t="shared" ref="G68:H68" si="32">SUM(G4:G65)</f>
        <v>0</v>
      </c>
      <c r="H68" s="214">
        <f t="shared" si="32"/>
        <v>0</v>
      </c>
      <c r="I68" s="80">
        <f t="shared" si="29"/>
        <v>0</v>
      </c>
      <c r="J68" s="215">
        <f t="shared" ref="J68:AE68" si="33">J66+J67</f>
        <v>0</v>
      </c>
      <c r="K68" s="213">
        <f>SUM(K4:K65)</f>
        <v>0</v>
      </c>
      <c r="L68" s="213">
        <f t="shared" ref="L68:N68" si="34">SUM(L4:L65)</f>
        <v>0</v>
      </c>
      <c r="M68" s="216">
        <f t="shared" si="34"/>
        <v>0</v>
      </c>
      <c r="N68" s="217">
        <f t="shared" si="34"/>
        <v>0</v>
      </c>
      <c r="O68" s="212">
        <f t="shared" si="33"/>
        <v>0</v>
      </c>
      <c r="P68" s="212">
        <f t="shared" si="33"/>
        <v>0</v>
      </c>
      <c r="Q68" s="212">
        <f t="shared" si="33"/>
        <v>0</v>
      </c>
      <c r="R68" s="212">
        <f t="shared" si="33"/>
        <v>0</v>
      </c>
      <c r="S68" s="212">
        <f t="shared" si="33"/>
        <v>0</v>
      </c>
      <c r="T68" s="212">
        <f t="shared" si="33"/>
        <v>0</v>
      </c>
      <c r="U68" s="212">
        <f t="shared" si="33"/>
        <v>0</v>
      </c>
      <c r="V68" s="212">
        <f t="shared" si="33"/>
        <v>0</v>
      </c>
      <c r="W68" s="212">
        <f t="shared" si="33"/>
        <v>0</v>
      </c>
      <c r="X68" s="212">
        <f t="shared" si="33"/>
        <v>0</v>
      </c>
      <c r="Y68" s="213">
        <f t="shared" ref="Y68:AB68" si="35">SUM(Y4:Y65)</f>
        <v>0</v>
      </c>
      <c r="Z68" s="213">
        <f t="shared" si="35"/>
        <v>0</v>
      </c>
      <c r="AA68" s="213">
        <f t="shared" si="35"/>
        <v>0</v>
      </c>
      <c r="AB68" s="213">
        <f t="shared" si="35"/>
        <v>0</v>
      </c>
      <c r="AC68" s="212">
        <f t="shared" si="33"/>
        <v>0</v>
      </c>
      <c r="AD68" s="212">
        <f t="shared" si="33"/>
        <v>0</v>
      </c>
      <c r="AE68" s="218">
        <f t="shared" si="33"/>
        <v>0</v>
      </c>
      <c r="AF68" s="81">
        <f>SUM(J68:AE68)</f>
        <v>0</v>
      </c>
      <c r="AG68" s="309"/>
    </row>
    <row r="69" spans="1:33" ht="26.25" customHeight="1" x14ac:dyDescent="0.35">
      <c r="L69" s="303" t="s">
        <v>116</v>
      </c>
      <c r="M69" s="303"/>
      <c r="X69" s="303" t="s">
        <v>126</v>
      </c>
      <c r="Y69" s="303"/>
    </row>
    <row r="70" spans="1:33" ht="26.25" customHeight="1" x14ac:dyDescent="0.4">
      <c r="D70" s="310" t="s">
        <v>114</v>
      </c>
      <c r="E70" s="310"/>
      <c r="F70" s="311"/>
      <c r="G70" s="312"/>
      <c r="I70" s="310" t="s">
        <v>124</v>
      </c>
      <c r="J70" s="310"/>
      <c r="K70" s="310"/>
      <c r="L70" s="301">
        <f>D68+F70</f>
        <v>0</v>
      </c>
      <c r="M70" s="302"/>
      <c r="P70" s="310" t="s">
        <v>115</v>
      </c>
      <c r="Q70" s="310"/>
      <c r="R70" s="311"/>
      <c r="S70" s="312"/>
      <c r="U70" s="310" t="s">
        <v>125</v>
      </c>
      <c r="V70" s="310"/>
      <c r="W70" s="310"/>
      <c r="X70" s="301">
        <f>J68+R70</f>
        <v>0</v>
      </c>
      <c r="Y70" s="302"/>
      <c r="AE70" s="242"/>
      <c r="AF70" t="s">
        <v>147</v>
      </c>
    </row>
    <row r="71" spans="1:33" s="137" customFormat="1" ht="21" customHeight="1" x14ac:dyDescent="0.4">
      <c r="A71" s="136"/>
      <c r="D71" s="363" t="s">
        <v>130</v>
      </c>
      <c r="E71" s="363"/>
      <c r="F71" s="358"/>
      <c r="G71" s="359"/>
      <c r="I71" s="362" t="s">
        <v>130</v>
      </c>
      <c r="J71" s="362"/>
      <c r="K71" s="362"/>
      <c r="L71" s="360">
        <f>D66+F71</f>
        <v>0</v>
      </c>
      <c r="M71" s="361"/>
      <c r="P71" s="363" t="s">
        <v>130</v>
      </c>
      <c r="Q71" s="363"/>
      <c r="R71" s="358"/>
      <c r="S71" s="359"/>
      <c r="U71" s="362" t="s">
        <v>130</v>
      </c>
      <c r="V71" s="362"/>
      <c r="W71" s="362"/>
      <c r="X71" s="360">
        <f>J66+R71</f>
        <v>0</v>
      </c>
      <c r="Y71" s="361"/>
    </row>
  </sheetData>
  <mergeCells count="532">
    <mergeCell ref="D71:E71"/>
    <mergeCell ref="F71:G71"/>
    <mergeCell ref="I71:K71"/>
    <mergeCell ref="L71:M71"/>
    <mergeCell ref="P71:Q71"/>
    <mergeCell ref="R71:S71"/>
    <mergeCell ref="U71:W71"/>
    <mergeCell ref="X71:Y71"/>
    <mergeCell ref="D2:I2"/>
    <mergeCell ref="J2:M2"/>
    <mergeCell ref="N2:AF2"/>
    <mergeCell ref="AB8:AB9"/>
    <mergeCell ref="AF8:AF9"/>
    <mergeCell ref="AB12:AB13"/>
    <mergeCell ref="AF12:AF13"/>
    <mergeCell ref="AB16:AB17"/>
    <mergeCell ref="AF16:AF17"/>
    <mergeCell ref="AB20:AB21"/>
    <mergeCell ref="AF20:AF21"/>
    <mergeCell ref="AB24:AB25"/>
    <mergeCell ref="AF24:AF25"/>
    <mergeCell ref="AB28:AB29"/>
    <mergeCell ref="AF28:AF29"/>
    <mergeCell ref="AB32:AB33"/>
    <mergeCell ref="A6:A7"/>
    <mergeCell ref="B6:B7"/>
    <mergeCell ref="F6:F7"/>
    <mergeCell ref="G6:G7"/>
    <mergeCell ref="H6:H7"/>
    <mergeCell ref="I6:I7"/>
    <mergeCell ref="K6:K7"/>
    <mergeCell ref="L4:L5"/>
    <mergeCell ref="M4:M5"/>
    <mergeCell ref="A4:A5"/>
    <mergeCell ref="B4:B5"/>
    <mergeCell ref="F4:F5"/>
    <mergeCell ref="G4:G5"/>
    <mergeCell ref="H4:H5"/>
    <mergeCell ref="I4:I5"/>
    <mergeCell ref="K4:K5"/>
    <mergeCell ref="B8:B9"/>
    <mergeCell ref="F8:F9"/>
    <mergeCell ref="G8:G9"/>
    <mergeCell ref="H8:H9"/>
    <mergeCell ref="I8:I9"/>
    <mergeCell ref="K8:K9"/>
    <mergeCell ref="L6:L7"/>
    <mergeCell ref="M6:M7"/>
    <mergeCell ref="AG4:AG5"/>
    <mergeCell ref="N4:N5"/>
    <mergeCell ref="Y4:Y5"/>
    <mergeCell ref="Z4:Z5"/>
    <mergeCell ref="AA4:AA5"/>
    <mergeCell ref="AB6:AB7"/>
    <mergeCell ref="AF6:AF7"/>
    <mergeCell ref="AG6:AG7"/>
    <mergeCell ref="N6:N7"/>
    <mergeCell ref="Y6:Y7"/>
    <mergeCell ref="Z6:Z7"/>
    <mergeCell ref="AA6:AA7"/>
    <mergeCell ref="AB4:AB5"/>
    <mergeCell ref="AF4:AF5"/>
    <mergeCell ref="L10:L11"/>
    <mergeCell ref="M10:M11"/>
    <mergeCell ref="AG8:AG9"/>
    <mergeCell ref="A10:A11"/>
    <mergeCell ref="B10:B11"/>
    <mergeCell ref="F10:F11"/>
    <mergeCell ref="G10:G11"/>
    <mergeCell ref="H10:H11"/>
    <mergeCell ref="I10:I11"/>
    <mergeCell ref="K10:K11"/>
    <mergeCell ref="L8:L9"/>
    <mergeCell ref="M8:M9"/>
    <mergeCell ref="N8:N9"/>
    <mergeCell ref="Y8:Y9"/>
    <mergeCell ref="Z8:Z9"/>
    <mergeCell ref="AA8:AA9"/>
    <mergeCell ref="AB10:AB11"/>
    <mergeCell ref="AF10:AF11"/>
    <mergeCell ref="AG10:AG11"/>
    <mergeCell ref="N10:N11"/>
    <mergeCell ref="Y10:Y11"/>
    <mergeCell ref="Z10:Z11"/>
    <mergeCell ref="AA10:AA11"/>
    <mergeCell ref="A8:A9"/>
    <mergeCell ref="A14:A15"/>
    <mergeCell ref="B14:B15"/>
    <mergeCell ref="F14:F15"/>
    <mergeCell ref="G14:G15"/>
    <mergeCell ref="H14:H15"/>
    <mergeCell ref="I14:I15"/>
    <mergeCell ref="K14:K15"/>
    <mergeCell ref="L12:L13"/>
    <mergeCell ref="M12:M13"/>
    <mergeCell ref="A12:A13"/>
    <mergeCell ref="B12:B13"/>
    <mergeCell ref="F12:F13"/>
    <mergeCell ref="G12:G13"/>
    <mergeCell ref="H12:H13"/>
    <mergeCell ref="I12:I13"/>
    <mergeCell ref="K12:K13"/>
    <mergeCell ref="B16:B17"/>
    <mergeCell ref="F16:F17"/>
    <mergeCell ref="G16:G17"/>
    <mergeCell ref="H16:H17"/>
    <mergeCell ref="I16:I17"/>
    <mergeCell ref="K16:K17"/>
    <mergeCell ref="L14:L15"/>
    <mergeCell ref="M14:M15"/>
    <mergeCell ref="AG12:AG13"/>
    <mergeCell ref="N12:N13"/>
    <mergeCell ref="Y12:Y13"/>
    <mergeCell ref="Z12:Z13"/>
    <mergeCell ref="AA12:AA13"/>
    <mergeCell ref="AB14:AB15"/>
    <mergeCell ref="AF14:AF15"/>
    <mergeCell ref="AG14:AG15"/>
    <mergeCell ref="N14:N15"/>
    <mergeCell ref="Y14:Y15"/>
    <mergeCell ref="Z14:Z15"/>
    <mergeCell ref="AA14:AA15"/>
    <mergeCell ref="L18:L19"/>
    <mergeCell ref="M18:M19"/>
    <mergeCell ref="AG16:AG17"/>
    <mergeCell ref="A18:A19"/>
    <mergeCell ref="B18:B19"/>
    <mergeCell ref="F18:F19"/>
    <mergeCell ref="G18:G19"/>
    <mergeCell ref="H18:H19"/>
    <mergeCell ref="I18:I19"/>
    <mergeCell ref="K18:K19"/>
    <mergeCell ref="L16:L17"/>
    <mergeCell ref="M16:M17"/>
    <mergeCell ref="N16:N17"/>
    <mergeCell ref="Y16:Y17"/>
    <mergeCell ref="Z16:Z17"/>
    <mergeCell ref="AA16:AA17"/>
    <mergeCell ref="AB18:AB19"/>
    <mergeCell ref="AF18:AF19"/>
    <mergeCell ref="AG18:AG19"/>
    <mergeCell ref="N18:N19"/>
    <mergeCell ref="Y18:Y19"/>
    <mergeCell ref="Z18:Z19"/>
    <mergeCell ref="AA18:AA19"/>
    <mergeCell ref="A16:A17"/>
    <mergeCell ref="A22:A23"/>
    <mergeCell ref="B22:B23"/>
    <mergeCell ref="F22:F23"/>
    <mergeCell ref="G22:G23"/>
    <mergeCell ref="H22:H23"/>
    <mergeCell ref="I22:I23"/>
    <mergeCell ref="K22:K23"/>
    <mergeCell ref="L20:L21"/>
    <mergeCell ref="M20:M21"/>
    <mergeCell ref="A20:A21"/>
    <mergeCell ref="B20:B21"/>
    <mergeCell ref="F20:F21"/>
    <mergeCell ref="G20:G21"/>
    <mergeCell ref="H20:H21"/>
    <mergeCell ref="I20:I21"/>
    <mergeCell ref="K20:K21"/>
    <mergeCell ref="B24:B25"/>
    <mergeCell ref="F24:F25"/>
    <mergeCell ref="G24:G25"/>
    <mergeCell ref="H24:H25"/>
    <mergeCell ref="I24:I25"/>
    <mergeCell ref="K24:K25"/>
    <mergeCell ref="L22:L23"/>
    <mergeCell ref="M22:M23"/>
    <mergeCell ref="AG20:AG21"/>
    <mergeCell ref="N20:N21"/>
    <mergeCell ref="Y20:Y21"/>
    <mergeCell ref="Z20:Z21"/>
    <mergeCell ref="AA20:AA21"/>
    <mergeCell ref="AB22:AB23"/>
    <mergeCell ref="AF22:AF23"/>
    <mergeCell ref="AG22:AG23"/>
    <mergeCell ref="N22:N23"/>
    <mergeCell ref="Y22:Y23"/>
    <mergeCell ref="Z22:Z23"/>
    <mergeCell ref="AA22:AA23"/>
    <mergeCell ref="L26:L27"/>
    <mergeCell ref="M26:M27"/>
    <mergeCell ref="AG24:AG25"/>
    <mergeCell ref="A26:A27"/>
    <mergeCell ref="B26:B27"/>
    <mergeCell ref="F26:F27"/>
    <mergeCell ref="G26:G27"/>
    <mergeCell ref="H26:H27"/>
    <mergeCell ref="I26:I27"/>
    <mergeCell ref="K26:K27"/>
    <mergeCell ref="L24:L25"/>
    <mergeCell ref="M24:M25"/>
    <mergeCell ref="N24:N25"/>
    <mergeCell ref="Y24:Y25"/>
    <mergeCell ref="Z24:Z25"/>
    <mergeCell ref="AA24:AA25"/>
    <mergeCell ref="AB26:AB27"/>
    <mergeCell ref="AF26:AF27"/>
    <mergeCell ref="AG26:AG27"/>
    <mergeCell ref="N26:N27"/>
    <mergeCell ref="Y26:Y27"/>
    <mergeCell ref="Z26:Z27"/>
    <mergeCell ref="AA26:AA27"/>
    <mergeCell ref="A24:A25"/>
    <mergeCell ref="N30:N31"/>
    <mergeCell ref="Y30:Y31"/>
    <mergeCell ref="Z30:Z31"/>
    <mergeCell ref="AA30:AA31"/>
    <mergeCell ref="A28:A29"/>
    <mergeCell ref="B28:B29"/>
    <mergeCell ref="F28:F29"/>
    <mergeCell ref="G28:G29"/>
    <mergeCell ref="H28:H29"/>
    <mergeCell ref="I28:I29"/>
    <mergeCell ref="K28:K29"/>
    <mergeCell ref="F32:F33"/>
    <mergeCell ref="G32:G33"/>
    <mergeCell ref="H32:H33"/>
    <mergeCell ref="I32:I33"/>
    <mergeCell ref="K32:K33"/>
    <mergeCell ref="L30:L31"/>
    <mergeCell ref="M30:M31"/>
    <mergeCell ref="AG28:AG29"/>
    <mergeCell ref="A30:A31"/>
    <mergeCell ref="B30:B31"/>
    <mergeCell ref="F30:F31"/>
    <mergeCell ref="G30:G31"/>
    <mergeCell ref="H30:H31"/>
    <mergeCell ref="I30:I31"/>
    <mergeCell ref="K30:K31"/>
    <mergeCell ref="L28:L29"/>
    <mergeCell ref="M28:M29"/>
    <mergeCell ref="N28:N29"/>
    <mergeCell ref="Y28:Y29"/>
    <mergeCell ref="Z28:Z29"/>
    <mergeCell ref="AA28:AA29"/>
    <mergeCell ref="AB30:AB31"/>
    <mergeCell ref="AF30:AF31"/>
    <mergeCell ref="AG30:AG31"/>
    <mergeCell ref="AF32:AF33"/>
    <mergeCell ref="AG32:AG33"/>
    <mergeCell ref="A34:A35"/>
    <mergeCell ref="B34:B35"/>
    <mergeCell ref="F34:F35"/>
    <mergeCell ref="G34:G35"/>
    <mergeCell ref="H34:H35"/>
    <mergeCell ref="I34:I35"/>
    <mergeCell ref="K34:K35"/>
    <mergeCell ref="L32:L33"/>
    <mergeCell ref="M32:M33"/>
    <mergeCell ref="N32:N33"/>
    <mergeCell ref="Y32:Y33"/>
    <mergeCell ref="Z32:Z33"/>
    <mergeCell ref="AA32:AA33"/>
    <mergeCell ref="AB34:AB35"/>
    <mergeCell ref="AF34:AF35"/>
    <mergeCell ref="AG34:AG35"/>
    <mergeCell ref="N34:N35"/>
    <mergeCell ref="Y34:Y35"/>
    <mergeCell ref="Z34:Z35"/>
    <mergeCell ref="AA34:AA35"/>
    <mergeCell ref="A32:A33"/>
    <mergeCell ref="B32:B33"/>
    <mergeCell ref="B36:B37"/>
    <mergeCell ref="F36:F37"/>
    <mergeCell ref="G36:G37"/>
    <mergeCell ref="H36:H37"/>
    <mergeCell ref="I36:I37"/>
    <mergeCell ref="K36:K37"/>
    <mergeCell ref="L34:L35"/>
    <mergeCell ref="M34:M35"/>
    <mergeCell ref="L38:L39"/>
    <mergeCell ref="M38:M39"/>
    <mergeCell ref="AB36:AB37"/>
    <mergeCell ref="AF36:AF37"/>
    <mergeCell ref="AG36:AG37"/>
    <mergeCell ref="A38:A39"/>
    <mergeCell ref="B38:B39"/>
    <mergeCell ref="F38:F39"/>
    <mergeCell ref="G38:G39"/>
    <mergeCell ref="H38:H39"/>
    <mergeCell ref="I38:I39"/>
    <mergeCell ref="K38:K39"/>
    <mergeCell ref="L36:L37"/>
    <mergeCell ref="M36:M37"/>
    <mergeCell ref="N36:N37"/>
    <mergeCell ref="Y36:Y37"/>
    <mergeCell ref="Z36:Z37"/>
    <mergeCell ref="AA36:AA37"/>
    <mergeCell ref="AB38:AB39"/>
    <mergeCell ref="AF38:AF39"/>
    <mergeCell ref="AG38:AG39"/>
    <mergeCell ref="N38:N39"/>
    <mergeCell ref="Y38:Y39"/>
    <mergeCell ref="Z38:Z39"/>
    <mergeCell ref="AA38:AA39"/>
    <mergeCell ref="A36:A37"/>
    <mergeCell ref="AF40:AF41"/>
    <mergeCell ref="AG40:AG41"/>
    <mergeCell ref="A42:A43"/>
    <mergeCell ref="B42:B43"/>
    <mergeCell ref="F42:F43"/>
    <mergeCell ref="G42:G43"/>
    <mergeCell ref="H42:H43"/>
    <mergeCell ref="I42:I43"/>
    <mergeCell ref="K42:K43"/>
    <mergeCell ref="L40:L41"/>
    <mergeCell ref="M40:M41"/>
    <mergeCell ref="N40:N41"/>
    <mergeCell ref="Y40:Y41"/>
    <mergeCell ref="Z40:Z41"/>
    <mergeCell ref="AA40:AA41"/>
    <mergeCell ref="AB42:AB43"/>
    <mergeCell ref="AF42:AF43"/>
    <mergeCell ref="AG42:AG43"/>
    <mergeCell ref="N42:N43"/>
    <mergeCell ref="Y42:Y43"/>
    <mergeCell ref="Z42:Z43"/>
    <mergeCell ref="AA42:AA43"/>
    <mergeCell ref="A40:A41"/>
    <mergeCell ref="B40:B41"/>
    <mergeCell ref="F44:F45"/>
    <mergeCell ref="G44:G45"/>
    <mergeCell ref="H44:H45"/>
    <mergeCell ref="I44:I45"/>
    <mergeCell ref="K44:K45"/>
    <mergeCell ref="L42:L43"/>
    <mergeCell ref="M42:M43"/>
    <mergeCell ref="AB40:AB41"/>
    <mergeCell ref="F40:F41"/>
    <mergeCell ref="G40:G41"/>
    <mergeCell ref="H40:H41"/>
    <mergeCell ref="I40:I41"/>
    <mergeCell ref="K40:K41"/>
    <mergeCell ref="AB44:AB45"/>
    <mergeCell ref="AF44:AF45"/>
    <mergeCell ref="AG44:AG45"/>
    <mergeCell ref="A46:A47"/>
    <mergeCell ref="B46:B47"/>
    <mergeCell ref="F46:F47"/>
    <mergeCell ref="G46:G47"/>
    <mergeCell ref="H46:H47"/>
    <mergeCell ref="I46:I47"/>
    <mergeCell ref="K46:K47"/>
    <mergeCell ref="L44:L45"/>
    <mergeCell ref="M44:M45"/>
    <mergeCell ref="N44:N45"/>
    <mergeCell ref="Y44:Y45"/>
    <mergeCell ref="Z44:Z45"/>
    <mergeCell ref="AA44:AA45"/>
    <mergeCell ref="AB46:AB47"/>
    <mergeCell ref="AF46:AF47"/>
    <mergeCell ref="AG46:AG47"/>
    <mergeCell ref="N46:N47"/>
    <mergeCell ref="Y46:Y47"/>
    <mergeCell ref="Z46:Z47"/>
    <mergeCell ref="AA46:AA47"/>
    <mergeCell ref="A44:A45"/>
    <mergeCell ref="B44:B45"/>
    <mergeCell ref="B48:B49"/>
    <mergeCell ref="F48:F49"/>
    <mergeCell ref="G48:G49"/>
    <mergeCell ref="H48:H49"/>
    <mergeCell ref="I48:I49"/>
    <mergeCell ref="K48:K49"/>
    <mergeCell ref="L46:L47"/>
    <mergeCell ref="M46:M47"/>
    <mergeCell ref="L50:L51"/>
    <mergeCell ref="M50:M51"/>
    <mergeCell ref="AB48:AB49"/>
    <mergeCell ref="AF48:AF49"/>
    <mergeCell ref="AG48:AG49"/>
    <mergeCell ref="A50:A51"/>
    <mergeCell ref="B50:B51"/>
    <mergeCell ref="F50:F51"/>
    <mergeCell ref="G50:G51"/>
    <mergeCell ref="H50:H51"/>
    <mergeCell ref="I50:I51"/>
    <mergeCell ref="K50:K51"/>
    <mergeCell ref="L48:L49"/>
    <mergeCell ref="M48:M49"/>
    <mergeCell ref="N48:N49"/>
    <mergeCell ref="Y48:Y49"/>
    <mergeCell ref="Z48:Z49"/>
    <mergeCell ref="AA48:AA49"/>
    <mergeCell ref="AB50:AB51"/>
    <mergeCell ref="AF50:AF51"/>
    <mergeCell ref="AG50:AG51"/>
    <mergeCell ref="N50:N51"/>
    <mergeCell ref="Y50:Y51"/>
    <mergeCell ref="Z50:Z51"/>
    <mergeCell ref="AA50:AA51"/>
    <mergeCell ref="A48:A49"/>
    <mergeCell ref="AF52:AF53"/>
    <mergeCell ref="AG52:AG53"/>
    <mergeCell ref="A54:A55"/>
    <mergeCell ref="B54:B55"/>
    <mergeCell ref="F54:F55"/>
    <mergeCell ref="G54:G55"/>
    <mergeCell ref="H54:H55"/>
    <mergeCell ref="I54:I55"/>
    <mergeCell ref="K54:K55"/>
    <mergeCell ref="L52:L53"/>
    <mergeCell ref="M52:M53"/>
    <mergeCell ref="N52:N53"/>
    <mergeCell ref="Y52:Y53"/>
    <mergeCell ref="Z52:Z53"/>
    <mergeCell ref="AA52:AA53"/>
    <mergeCell ref="AB54:AB55"/>
    <mergeCell ref="AF54:AF55"/>
    <mergeCell ref="AG54:AG55"/>
    <mergeCell ref="N54:N55"/>
    <mergeCell ref="Y54:Y55"/>
    <mergeCell ref="Z54:Z55"/>
    <mergeCell ref="AA54:AA55"/>
    <mergeCell ref="A52:A53"/>
    <mergeCell ref="B52:B53"/>
    <mergeCell ref="F56:F57"/>
    <mergeCell ref="G56:G57"/>
    <mergeCell ref="H56:H57"/>
    <mergeCell ref="I56:I57"/>
    <mergeCell ref="K56:K57"/>
    <mergeCell ref="L54:L55"/>
    <mergeCell ref="M54:M55"/>
    <mergeCell ref="AB52:AB53"/>
    <mergeCell ref="F52:F53"/>
    <mergeCell ref="G52:G53"/>
    <mergeCell ref="H52:H53"/>
    <mergeCell ref="I52:I53"/>
    <mergeCell ref="K52:K53"/>
    <mergeCell ref="AB56:AB57"/>
    <mergeCell ref="AF56:AF57"/>
    <mergeCell ref="AG56:AG57"/>
    <mergeCell ref="A58:A59"/>
    <mergeCell ref="B58:B59"/>
    <mergeCell ref="F58:F59"/>
    <mergeCell ref="G58:G59"/>
    <mergeCell ref="H58:H59"/>
    <mergeCell ref="I58:I59"/>
    <mergeCell ref="K58:K59"/>
    <mergeCell ref="L56:L57"/>
    <mergeCell ref="M56:M57"/>
    <mergeCell ref="N56:N57"/>
    <mergeCell ref="Y56:Y57"/>
    <mergeCell ref="Z56:Z57"/>
    <mergeCell ref="AA56:AA57"/>
    <mergeCell ref="AB58:AB59"/>
    <mergeCell ref="AF58:AF59"/>
    <mergeCell ref="AG58:AG59"/>
    <mergeCell ref="N58:N59"/>
    <mergeCell ref="Y58:Y59"/>
    <mergeCell ref="Z58:Z59"/>
    <mergeCell ref="AA58:AA59"/>
    <mergeCell ref="A56:A57"/>
    <mergeCell ref="B56:B57"/>
    <mergeCell ref="B60:B61"/>
    <mergeCell ref="F60:F61"/>
    <mergeCell ref="G60:G61"/>
    <mergeCell ref="H60:H61"/>
    <mergeCell ref="I60:I61"/>
    <mergeCell ref="K60:K61"/>
    <mergeCell ref="L58:L59"/>
    <mergeCell ref="M58:M59"/>
    <mergeCell ref="L62:L63"/>
    <mergeCell ref="M62:M63"/>
    <mergeCell ref="AB60:AB61"/>
    <mergeCell ref="AF60:AF61"/>
    <mergeCell ref="AG60:AG61"/>
    <mergeCell ref="A62:A63"/>
    <mergeCell ref="B62:B63"/>
    <mergeCell ref="F62:F63"/>
    <mergeCell ref="G62:G63"/>
    <mergeCell ref="H62:H63"/>
    <mergeCell ref="I62:I63"/>
    <mergeCell ref="K62:K63"/>
    <mergeCell ref="L60:L61"/>
    <mergeCell ref="M60:M61"/>
    <mergeCell ref="N60:N61"/>
    <mergeCell ref="Y60:Y61"/>
    <mergeCell ref="Z60:Z61"/>
    <mergeCell ref="AA60:AA61"/>
    <mergeCell ref="AB62:AB63"/>
    <mergeCell ref="AF62:AF63"/>
    <mergeCell ref="AG62:AG63"/>
    <mergeCell ref="N62:N63"/>
    <mergeCell ref="Y62:Y63"/>
    <mergeCell ref="Z62:Z63"/>
    <mergeCell ref="AA62:AA63"/>
    <mergeCell ref="A60:A61"/>
    <mergeCell ref="AB64:AB65"/>
    <mergeCell ref="AF64:AF65"/>
    <mergeCell ref="AG64:AG65"/>
    <mergeCell ref="A66:B68"/>
    <mergeCell ref="F66:F67"/>
    <mergeCell ref="G66:G67"/>
    <mergeCell ref="H66:H67"/>
    <mergeCell ref="I66:I67"/>
    <mergeCell ref="K66:K67"/>
    <mergeCell ref="L66:L67"/>
    <mergeCell ref="L64:L65"/>
    <mergeCell ref="M64:M65"/>
    <mergeCell ref="N64:N65"/>
    <mergeCell ref="Y64:Y65"/>
    <mergeCell ref="Z64:Z65"/>
    <mergeCell ref="AA64:AA65"/>
    <mergeCell ref="A64:A65"/>
    <mergeCell ref="B64:B65"/>
    <mergeCell ref="F64:F65"/>
    <mergeCell ref="G64:G65"/>
    <mergeCell ref="H64:H65"/>
    <mergeCell ref="I64:I65"/>
    <mergeCell ref="K64:K65"/>
    <mergeCell ref="U70:W70"/>
    <mergeCell ref="X70:Y70"/>
    <mergeCell ref="AF66:AF67"/>
    <mergeCell ref="AG66:AG68"/>
    <mergeCell ref="L69:M69"/>
    <mergeCell ref="X69:Y69"/>
    <mergeCell ref="D70:E70"/>
    <mergeCell ref="F70:G70"/>
    <mergeCell ref="I70:K70"/>
    <mergeCell ref="L70:M70"/>
    <mergeCell ref="P70:Q70"/>
    <mergeCell ref="R70:S70"/>
    <mergeCell ref="M66:M67"/>
    <mergeCell ref="N66:N67"/>
    <mergeCell ref="Y66:Y67"/>
    <mergeCell ref="Z66:Z67"/>
    <mergeCell ref="AA66:AA67"/>
    <mergeCell ref="AB66:AB67"/>
  </mergeCells>
  <phoneticPr fontId="1"/>
  <pageMargins left="0.70866141732283472" right="0.70866141732283472" top="0.31496062992125984" bottom="0.31496062992125984" header="0.31496062992125984" footer="0.31496062992125984"/>
  <pageSetup paperSize="8"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226BB-33D4-4612-9EF4-F1EF81AAB888}">
  <dimension ref="A1:AG71"/>
  <sheetViews>
    <sheetView view="pageBreakPreview" zoomScale="90" zoomScaleNormal="90" zoomScaleSheetLayoutView="90" workbookViewId="0">
      <pane xSplit="3" ySplit="3" topLeftCell="D4" activePane="bottomRight" state="frozen"/>
      <selection activeCell="D3" sqref="D3"/>
      <selection pane="topRight" activeCell="D3" sqref="D3"/>
      <selection pane="bottomLeft" activeCell="D3" sqref="D3"/>
      <selection pane="bottomRight" activeCell="D4" sqref="D4"/>
    </sheetView>
  </sheetViews>
  <sheetFormatPr defaultRowHeight="18.75" x14ac:dyDescent="0.4"/>
  <cols>
    <col min="1" max="1" width="4.25" style="1" customWidth="1"/>
    <col min="2" max="3" width="5" customWidth="1"/>
    <col min="4" max="32" width="8" customWidth="1"/>
    <col min="33" max="33" width="11" customWidth="1"/>
  </cols>
  <sheetData>
    <row r="1" spans="1:33" ht="26.25" customHeight="1" thickBot="1" x14ac:dyDescent="0.45">
      <c r="A1" s="16"/>
      <c r="B1" s="16"/>
      <c r="C1" s="16"/>
      <c r="D1" s="16"/>
      <c r="E1" s="16" t="s">
        <v>109</v>
      </c>
      <c r="F1" s="16">
        <v>7</v>
      </c>
      <c r="G1" s="16" t="s">
        <v>110</v>
      </c>
      <c r="H1" s="17" t="s">
        <v>111</v>
      </c>
      <c r="I1" s="17"/>
      <c r="AB1" s="82"/>
      <c r="AC1" s="83"/>
      <c r="AD1" s="83"/>
      <c r="AE1" s="83"/>
      <c r="AF1" s="83"/>
      <c r="AG1" s="49"/>
    </row>
    <row r="2" spans="1:33" ht="19.5" customHeight="1" x14ac:dyDescent="0.4">
      <c r="A2" s="18"/>
      <c r="B2" s="25"/>
      <c r="C2" s="61"/>
      <c r="D2" s="354" t="s">
        <v>113</v>
      </c>
      <c r="E2" s="355"/>
      <c r="F2" s="355"/>
      <c r="G2" s="355"/>
      <c r="H2" s="355"/>
      <c r="I2" s="356"/>
      <c r="J2" s="355" t="s">
        <v>112</v>
      </c>
      <c r="K2" s="355"/>
      <c r="L2" s="355"/>
      <c r="M2" s="357"/>
      <c r="N2" s="355" t="s">
        <v>108</v>
      </c>
      <c r="O2" s="355"/>
      <c r="P2" s="355"/>
      <c r="Q2" s="355"/>
      <c r="R2" s="355"/>
      <c r="S2" s="355"/>
      <c r="T2" s="355"/>
      <c r="U2" s="355"/>
      <c r="V2" s="355"/>
      <c r="W2" s="355"/>
      <c r="X2" s="355"/>
      <c r="Y2" s="355"/>
      <c r="Z2" s="355"/>
      <c r="AA2" s="355"/>
      <c r="AB2" s="355"/>
      <c r="AC2" s="355"/>
      <c r="AD2" s="355"/>
      <c r="AE2" s="355"/>
      <c r="AF2" s="357"/>
      <c r="AG2" s="20" t="s">
        <v>97</v>
      </c>
    </row>
    <row r="3" spans="1:33" s="15" customFormat="1" ht="37.5" x14ac:dyDescent="0.4">
      <c r="A3" s="19" t="s">
        <v>80</v>
      </c>
      <c r="B3" s="26" t="s">
        <v>81</v>
      </c>
      <c r="C3" s="7" t="s">
        <v>119</v>
      </c>
      <c r="D3" s="24" t="s">
        <v>82</v>
      </c>
      <c r="E3" s="22" t="s">
        <v>19</v>
      </c>
      <c r="F3" s="22" t="s">
        <v>98</v>
      </c>
      <c r="G3" s="22" t="s">
        <v>83</v>
      </c>
      <c r="H3" s="23" t="s">
        <v>84</v>
      </c>
      <c r="I3" s="78" t="s">
        <v>85</v>
      </c>
      <c r="J3" s="21" t="s">
        <v>86</v>
      </c>
      <c r="K3" s="22" t="s">
        <v>100</v>
      </c>
      <c r="L3" s="22" t="s">
        <v>87</v>
      </c>
      <c r="M3" s="74" t="s">
        <v>88</v>
      </c>
      <c r="N3" s="21" t="s">
        <v>89</v>
      </c>
      <c r="O3" s="22" t="s">
        <v>118</v>
      </c>
      <c r="P3" s="22" t="s">
        <v>101</v>
      </c>
      <c r="Q3" s="22" t="s">
        <v>102</v>
      </c>
      <c r="R3" s="22" t="s">
        <v>90</v>
      </c>
      <c r="S3" s="22" t="s">
        <v>103</v>
      </c>
      <c r="T3" s="22" t="s">
        <v>104</v>
      </c>
      <c r="U3" s="22" t="s">
        <v>105</v>
      </c>
      <c r="V3" s="22" t="s">
        <v>91</v>
      </c>
      <c r="W3" s="22" t="s">
        <v>92</v>
      </c>
      <c r="X3" s="22" t="s">
        <v>106</v>
      </c>
      <c r="Y3" s="22" t="s">
        <v>93</v>
      </c>
      <c r="Z3" s="22" t="s">
        <v>122</v>
      </c>
      <c r="AA3" s="22" t="s">
        <v>107</v>
      </c>
      <c r="AB3" s="22" t="s">
        <v>94</v>
      </c>
      <c r="AC3" s="22" t="s">
        <v>95</v>
      </c>
      <c r="AD3" s="22"/>
      <c r="AE3" s="23"/>
      <c r="AF3" s="66" t="s">
        <v>96</v>
      </c>
      <c r="AG3" s="219" t="s">
        <v>99</v>
      </c>
    </row>
    <row r="4" spans="1:33" ht="16.5" customHeight="1" x14ac:dyDescent="0.4">
      <c r="A4" s="345">
        <v>1</v>
      </c>
      <c r="B4" s="343"/>
      <c r="C4" s="62">
        <v>0.08</v>
      </c>
      <c r="D4" s="27"/>
      <c r="E4" s="67"/>
      <c r="F4" s="313"/>
      <c r="G4" s="313"/>
      <c r="H4" s="340"/>
      <c r="I4" s="315">
        <f>SUM(D4:H5)</f>
        <v>0</v>
      </c>
      <c r="J4" s="75"/>
      <c r="K4" s="313"/>
      <c r="L4" s="313"/>
      <c r="M4" s="338"/>
      <c r="N4" s="349"/>
      <c r="O4" s="67"/>
      <c r="P4" s="67"/>
      <c r="Q4" s="67"/>
      <c r="R4" s="67"/>
      <c r="S4" s="67"/>
      <c r="T4" s="67"/>
      <c r="U4" s="67"/>
      <c r="V4" s="67"/>
      <c r="W4" s="67"/>
      <c r="X4" s="67"/>
      <c r="Y4" s="313"/>
      <c r="Z4" s="313"/>
      <c r="AA4" s="313"/>
      <c r="AB4" s="313"/>
      <c r="AC4" s="67"/>
      <c r="AD4" s="67"/>
      <c r="AE4" s="68"/>
      <c r="AF4" s="327">
        <f>SUM(J4:AE5)</f>
        <v>0</v>
      </c>
      <c r="AG4" s="335">
        <f>'6月'!AG66+'7月'!I4-'7月'!AF4</f>
        <v>0</v>
      </c>
    </row>
    <row r="5" spans="1:33" ht="16.5" customHeight="1" x14ac:dyDescent="0.4">
      <c r="A5" s="346"/>
      <c r="B5" s="353"/>
      <c r="C5" s="64">
        <v>0.1</v>
      </c>
      <c r="D5" s="28"/>
      <c r="E5" s="69"/>
      <c r="F5" s="314"/>
      <c r="G5" s="314"/>
      <c r="H5" s="341"/>
      <c r="I5" s="316"/>
      <c r="J5" s="76"/>
      <c r="K5" s="314"/>
      <c r="L5" s="314"/>
      <c r="M5" s="352"/>
      <c r="N5" s="350"/>
      <c r="O5" s="69"/>
      <c r="P5" s="69"/>
      <c r="Q5" s="69"/>
      <c r="R5" s="69"/>
      <c r="S5" s="69"/>
      <c r="T5" s="69"/>
      <c r="U5" s="69"/>
      <c r="V5" s="69"/>
      <c r="W5" s="69"/>
      <c r="X5" s="69"/>
      <c r="Y5" s="314"/>
      <c r="Z5" s="314"/>
      <c r="AA5" s="314"/>
      <c r="AB5" s="314"/>
      <c r="AC5" s="69"/>
      <c r="AD5" s="69"/>
      <c r="AE5" s="70"/>
      <c r="AF5" s="328"/>
      <c r="AG5" s="336"/>
    </row>
    <row r="6" spans="1:33" ht="16.5" customHeight="1" x14ac:dyDescent="0.4">
      <c r="A6" s="345">
        <v>2</v>
      </c>
      <c r="B6" s="343"/>
      <c r="C6" s="65">
        <v>0.08</v>
      </c>
      <c r="D6" s="27"/>
      <c r="E6" s="67"/>
      <c r="F6" s="313"/>
      <c r="G6" s="313"/>
      <c r="H6" s="340"/>
      <c r="I6" s="315">
        <f>SUM(D6:H7)</f>
        <v>0</v>
      </c>
      <c r="J6" s="75"/>
      <c r="K6" s="313"/>
      <c r="L6" s="313"/>
      <c r="M6" s="338"/>
      <c r="N6" s="349"/>
      <c r="O6" s="67"/>
      <c r="P6" s="67"/>
      <c r="Q6" s="67"/>
      <c r="R6" s="67"/>
      <c r="S6" s="67"/>
      <c r="T6" s="67"/>
      <c r="U6" s="67"/>
      <c r="V6" s="67"/>
      <c r="W6" s="67"/>
      <c r="X6" s="67"/>
      <c r="Y6" s="313"/>
      <c r="Z6" s="313"/>
      <c r="AA6" s="313"/>
      <c r="AB6" s="313"/>
      <c r="AC6" s="67"/>
      <c r="AD6" s="67"/>
      <c r="AE6" s="68"/>
      <c r="AF6" s="327">
        <f>SUM(J6:AE7)</f>
        <v>0</v>
      </c>
      <c r="AG6" s="335">
        <f>AG4+I6-AF6</f>
        <v>0</v>
      </c>
    </row>
    <row r="7" spans="1:33" ht="16.5" customHeight="1" x14ac:dyDescent="0.4">
      <c r="A7" s="346"/>
      <c r="B7" s="353"/>
      <c r="C7" s="63">
        <v>0.1</v>
      </c>
      <c r="D7" s="28"/>
      <c r="E7" s="69"/>
      <c r="F7" s="314"/>
      <c r="G7" s="314"/>
      <c r="H7" s="341"/>
      <c r="I7" s="316"/>
      <c r="J7" s="76"/>
      <c r="K7" s="314"/>
      <c r="L7" s="314"/>
      <c r="M7" s="352"/>
      <c r="N7" s="350"/>
      <c r="O7" s="69"/>
      <c r="P7" s="69"/>
      <c r="Q7" s="69"/>
      <c r="R7" s="69"/>
      <c r="S7" s="69"/>
      <c r="T7" s="69"/>
      <c r="U7" s="69"/>
      <c r="V7" s="69"/>
      <c r="W7" s="69"/>
      <c r="X7" s="69"/>
      <c r="Y7" s="314"/>
      <c r="Z7" s="314"/>
      <c r="AA7" s="314"/>
      <c r="AB7" s="314"/>
      <c r="AC7" s="69"/>
      <c r="AD7" s="69"/>
      <c r="AE7" s="70"/>
      <c r="AF7" s="328"/>
      <c r="AG7" s="336"/>
    </row>
    <row r="8" spans="1:33" ht="16.5" customHeight="1" x14ac:dyDescent="0.4">
      <c r="A8" s="345">
        <v>3</v>
      </c>
      <c r="B8" s="343"/>
      <c r="C8" s="65">
        <v>0.08</v>
      </c>
      <c r="D8" s="27"/>
      <c r="E8" s="67"/>
      <c r="F8" s="313"/>
      <c r="G8" s="313"/>
      <c r="H8" s="340"/>
      <c r="I8" s="315">
        <f>SUM(D8:H9)</f>
        <v>0</v>
      </c>
      <c r="J8" s="75"/>
      <c r="K8" s="313"/>
      <c r="L8" s="313"/>
      <c r="M8" s="338"/>
      <c r="N8" s="349"/>
      <c r="O8" s="67"/>
      <c r="P8" s="67"/>
      <c r="Q8" s="67"/>
      <c r="R8" s="67"/>
      <c r="S8" s="67"/>
      <c r="T8" s="67"/>
      <c r="U8" s="67"/>
      <c r="V8" s="67"/>
      <c r="W8" s="67"/>
      <c r="X8" s="67"/>
      <c r="Y8" s="313"/>
      <c r="Z8" s="313"/>
      <c r="AA8" s="313"/>
      <c r="AB8" s="313"/>
      <c r="AC8" s="67"/>
      <c r="AD8" s="67"/>
      <c r="AE8" s="68"/>
      <c r="AF8" s="327">
        <f>SUM(J8:AE9)</f>
        <v>0</v>
      </c>
      <c r="AG8" s="335">
        <f t="shared" ref="AG8" si="0">AG6+I8-AF8</f>
        <v>0</v>
      </c>
    </row>
    <row r="9" spans="1:33" ht="16.5" customHeight="1" x14ac:dyDescent="0.4">
      <c r="A9" s="346"/>
      <c r="B9" s="353"/>
      <c r="C9" s="63">
        <v>0.1</v>
      </c>
      <c r="D9" s="28"/>
      <c r="E9" s="69"/>
      <c r="F9" s="314"/>
      <c r="G9" s="314"/>
      <c r="H9" s="341"/>
      <c r="I9" s="316"/>
      <c r="J9" s="76"/>
      <c r="K9" s="314"/>
      <c r="L9" s="314"/>
      <c r="M9" s="352"/>
      <c r="N9" s="350"/>
      <c r="O9" s="69"/>
      <c r="P9" s="69"/>
      <c r="Q9" s="69"/>
      <c r="R9" s="69"/>
      <c r="S9" s="69"/>
      <c r="T9" s="69"/>
      <c r="U9" s="69"/>
      <c r="V9" s="69"/>
      <c r="W9" s="69"/>
      <c r="X9" s="69"/>
      <c r="Y9" s="314"/>
      <c r="Z9" s="314"/>
      <c r="AA9" s="314"/>
      <c r="AB9" s="314"/>
      <c r="AC9" s="69"/>
      <c r="AD9" s="69"/>
      <c r="AE9" s="70"/>
      <c r="AF9" s="328"/>
      <c r="AG9" s="336"/>
    </row>
    <row r="10" spans="1:33" ht="16.5" customHeight="1" x14ac:dyDescent="0.4">
      <c r="A10" s="345">
        <v>4</v>
      </c>
      <c r="B10" s="343"/>
      <c r="C10" s="65">
        <v>0.08</v>
      </c>
      <c r="D10" s="27"/>
      <c r="E10" s="67"/>
      <c r="F10" s="313"/>
      <c r="G10" s="313"/>
      <c r="H10" s="340"/>
      <c r="I10" s="315">
        <f>SUM(D10:H11)</f>
        <v>0</v>
      </c>
      <c r="J10" s="75"/>
      <c r="K10" s="313"/>
      <c r="L10" s="313"/>
      <c r="M10" s="338"/>
      <c r="N10" s="349"/>
      <c r="O10" s="67"/>
      <c r="P10" s="67"/>
      <c r="Q10" s="67"/>
      <c r="R10" s="67"/>
      <c r="S10" s="67"/>
      <c r="T10" s="67"/>
      <c r="U10" s="67"/>
      <c r="V10" s="67"/>
      <c r="W10" s="67"/>
      <c r="X10" s="67"/>
      <c r="Y10" s="313"/>
      <c r="Z10" s="313"/>
      <c r="AA10" s="313"/>
      <c r="AB10" s="313"/>
      <c r="AC10" s="67"/>
      <c r="AD10" s="67"/>
      <c r="AE10" s="68"/>
      <c r="AF10" s="327">
        <f>SUM(J10:AE11)</f>
        <v>0</v>
      </c>
      <c r="AG10" s="335">
        <f t="shared" ref="AG10" si="1">AG8+I10-AF10</f>
        <v>0</v>
      </c>
    </row>
    <row r="11" spans="1:33" ht="16.5" customHeight="1" x14ac:dyDescent="0.4">
      <c r="A11" s="346"/>
      <c r="B11" s="353"/>
      <c r="C11" s="63">
        <v>0.1</v>
      </c>
      <c r="D11" s="28"/>
      <c r="E11" s="69"/>
      <c r="F11" s="314"/>
      <c r="G11" s="314"/>
      <c r="H11" s="341"/>
      <c r="I11" s="316"/>
      <c r="J11" s="76"/>
      <c r="K11" s="314"/>
      <c r="L11" s="314"/>
      <c r="M11" s="352"/>
      <c r="N11" s="350"/>
      <c r="O11" s="69"/>
      <c r="P11" s="69"/>
      <c r="Q11" s="69"/>
      <c r="R11" s="69"/>
      <c r="S11" s="69"/>
      <c r="T11" s="69"/>
      <c r="U11" s="69"/>
      <c r="V11" s="69"/>
      <c r="W11" s="69"/>
      <c r="X11" s="69"/>
      <c r="Y11" s="314"/>
      <c r="Z11" s="314"/>
      <c r="AA11" s="314"/>
      <c r="AB11" s="314"/>
      <c r="AC11" s="69"/>
      <c r="AD11" s="69"/>
      <c r="AE11" s="70"/>
      <c r="AF11" s="328"/>
      <c r="AG11" s="336"/>
    </row>
    <row r="12" spans="1:33" ht="16.5" customHeight="1" x14ac:dyDescent="0.4">
      <c r="A12" s="345">
        <v>5</v>
      </c>
      <c r="B12" s="343"/>
      <c r="C12" s="65">
        <v>0.08</v>
      </c>
      <c r="D12" s="27"/>
      <c r="E12" s="67"/>
      <c r="F12" s="313"/>
      <c r="G12" s="313"/>
      <c r="H12" s="340"/>
      <c r="I12" s="315">
        <f>SUM(D12:H13)</f>
        <v>0</v>
      </c>
      <c r="J12" s="75"/>
      <c r="K12" s="313"/>
      <c r="L12" s="313"/>
      <c r="M12" s="338"/>
      <c r="N12" s="349"/>
      <c r="O12" s="67"/>
      <c r="P12" s="67"/>
      <c r="Q12" s="67"/>
      <c r="R12" s="67"/>
      <c r="S12" s="67"/>
      <c r="T12" s="67"/>
      <c r="U12" s="67"/>
      <c r="V12" s="67"/>
      <c r="W12" s="67"/>
      <c r="X12" s="67"/>
      <c r="Y12" s="313"/>
      <c r="Z12" s="313"/>
      <c r="AA12" s="313"/>
      <c r="AB12" s="313"/>
      <c r="AC12" s="67"/>
      <c r="AD12" s="67"/>
      <c r="AE12" s="68"/>
      <c r="AF12" s="327">
        <f>SUM(J12:AE13)</f>
        <v>0</v>
      </c>
      <c r="AG12" s="335">
        <f t="shared" ref="AG12" si="2">AG10+I12-AF12</f>
        <v>0</v>
      </c>
    </row>
    <row r="13" spans="1:33" ht="16.5" customHeight="1" x14ac:dyDescent="0.4">
      <c r="A13" s="346"/>
      <c r="B13" s="353"/>
      <c r="C13" s="63">
        <v>0.1</v>
      </c>
      <c r="D13" s="28"/>
      <c r="E13" s="69"/>
      <c r="F13" s="314"/>
      <c r="G13" s="314"/>
      <c r="H13" s="341"/>
      <c r="I13" s="316"/>
      <c r="J13" s="76"/>
      <c r="K13" s="314"/>
      <c r="L13" s="314"/>
      <c r="M13" s="352"/>
      <c r="N13" s="350"/>
      <c r="O13" s="69"/>
      <c r="P13" s="69"/>
      <c r="Q13" s="69"/>
      <c r="R13" s="69"/>
      <c r="S13" s="69"/>
      <c r="T13" s="69"/>
      <c r="U13" s="69"/>
      <c r="V13" s="69"/>
      <c r="W13" s="69"/>
      <c r="X13" s="69"/>
      <c r="Y13" s="314"/>
      <c r="Z13" s="314"/>
      <c r="AA13" s="314"/>
      <c r="AB13" s="314"/>
      <c r="AC13" s="69"/>
      <c r="AD13" s="69"/>
      <c r="AE13" s="70"/>
      <c r="AF13" s="328"/>
      <c r="AG13" s="336"/>
    </row>
    <row r="14" spans="1:33" ht="16.5" customHeight="1" x14ac:dyDescent="0.4">
      <c r="A14" s="345">
        <v>6</v>
      </c>
      <c r="B14" s="343"/>
      <c r="C14" s="65">
        <v>0.08</v>
      </c>
      <c r="D14" s="27"/>
      <c r="E14" s="67"/>
      <c r="F14" s="313"/>
      <c r="G14" s="313"/>
      <c r="H14" s="340"/>
      <c r="I14" s="315">
        <f>SUM(D14:H15)</f>
        <v>0</v>
      </c>
      <c r="J14" s="75"/>
      <c r="K14" s="313"/>
      <c r="L14" s="313"/>
      <c r="M14" s="338"/>
      <c r="N14" s="349"/>
      <c r="O14" s="67"/>
      <c r="P14" s="67"/>
      <c r="Q14" s="67"/>
      <c r="R14" s="67"/>
      <c r="S14" s="67"/>
      <c r="T14" s="67"/>
      <c r="U14" s="67"/>
      <c r="V14" s="67"/>
      <c r="W14" s="67"/>
      <c r="X14" s="67"/>
      <c r="Y14" s="313"/>
      <c r="Z14" s="313"/>
      <c r="AA14" s="313"/>
      <c r="AB14" s="313"/>
      <c r="AC14" s="67"/>
      <c r="AD14" s="67"/>
      <c r="AE14" s="68"/>
      <c r="AF14" s="327">
        <f>SUM(J14:AE15)</f>
        <v>0</v>
      </c>
      <c r="AG14" s="335">
        <f t="shared" ref="AG14" si="3">AG12+I14-AF14</f>
        <v>0</v>
      </c>
    </row>
    <row r="15" spans="1:33" ht="16.5" customHeight="1" x14ac:dyDescent="0.4">
      <c r="A15" s="346"/>
      <c r="B15" s="353"/>
      <c r="C15" s="63">
        <v>0.1</v>
      </c>
      <c r="D15" s="28"/>
      <c r="E15" s="69"/>
      <c r="F15" s="314"/>
      <c r="G15" s="314"/>
      <c r="H15" s="341"/>
      <c r="I15" s="316"/>
      <c r="J15" s="76"/>
      <c r="K15" s="314"/>
      <c r="L15" s="314"/>
      <c r="M15" s="352"/>
      <c r="N15" s="350"/>
      <c r="O15" s="69"/>
      <c r="P15" s="69"/>
      <c r="Q15" s="69"/>
      <c r="R15" s="69"/>
      <c r="S15" s="69"/>
      <c r="T15" s="69"/>
      <c r="U15" s="69"/>
      <c r="V15" s="69"/>
      <c r="W15" s="69"/>
      <c r="X15" s="69"/>
      <c r="Y15" s="314"/>
      <c r="Z15" s="314"/>
      <c r="AA15" s="314"/>
      <c r="AB15" s="314"/>
      <c r="AC15" s="69"/>
      <c r="AD15" s="69"/>
      <c r="AE15" s="70"/>
      <c r="AF15" s="328"/>
      <c r="AG15" s="336"/>
    </row>
    <row r="16" spans="1:33" ht="16.5" customHeight="1" x14ac:dyDescent="0.4">
      <c r="A16" s="345">
        <v>7</v>
      </c>
      <c r="B16" s="343"/>
      <c r="C16" s="65">
        <v>0.08</v>
      </c>
      <c r="D16" s="27"/>
      <c r="E16" s="67"/>
      <c r="F16" s="313"/>
      <c r="G16" s="313"/>
      <c r="H16" s="340"/>
      <c r="I16" s="315">
        <f>SUM(D16:H17)</f>
        <v>0</v>
      </c>
      <c r="J16" s="75"/>
      <c r="K16" s="313"/>
      <c r="L16" s="313"/>
      <c r="M16" s="338"/>
      <c r="N16" s="349"/>
      <c r="O16" s="67"/>
      <c r="P16" s="67"/>
      <c r="Q16" s="67"/>
      <c r="R16" s="67"/>
      <c r="S16" s="67"/>
      <c r="T16" s="67"/>
      <c r="U16" s="67"/>
      <c r="V16" s="67"/>
      <c r="W16" s="67"/>
      <c r="X16" s="67"/>
      <c r="Y16" s="313"/>
      <c r="Z16" s="313"/>
      <c r="AA16" s="313"/>
      <c r="AB16" s="313"/>
      <c r="AC16" s="67"/>
      <c r="AD16" s="67"/>
      <c r="AE16" s="68"/>
      <c r="AF16" s="327">
        <f>SUM(J16:AE17)</f>
        <v>0</v>
      </c>
      <c r="AG16" s="335">
        <f t="shared" ref="AG16" si="4">AG14+I16-AF16</f>
        <v>0</v>
      </c>
    </row>
    <row r="17" spans="1:33" ht="16.5" customHeight="1" x14ac:dyDescent="0.4">
      <c r="A17" s="346"/>
      <c r="B17" s="353"/>
      <c r="C17" s="63">
        <v>0.1</v>
      </c>
      <c r="D17" s="28"/>
      <c r="E17" s="69"/>
      <c r="F17" s="314"/>
      <c r="G17" s="314"/>
      <c r="H17" s="341"/>
      <c r="I17" s="316"/>
      <c r="J17" s="76"/>
      <c r="K17" s="314"/>
      <c r="L17" s="314"/>
      <c r="M17" s="352"/>
      <c r="N17" s="350"/>
      <c r="O17" s="69"/>
      <c r="P17" s="69"/>
      <c r="Q17" s="69"/>
      <c r="R17" s="69"/>
      <c r="S17" s="69"/>
      <c r="T17" s="69"/>
      <c r="U17" s="69"/>
      <c r="V17" s="69"/>
      <c r="W17" s="69"/>
      <c r="X17" s="69"/>
      <c r="Y17" s="314"/>
      <c r="Z17" s="314"/>
      <c r="AA17" s="314"/>
      <c r="AB17" s="314"/>
      <c r="AC17" s="69"/>
      <c r="AD17" s="69"/>
      <c r="AE17" s="70"/>
      <c r="AF17" s="328"/>
      <c r="AG17" s="336"/>
    </row>
    <row r="18" spans="1:33" ht="16.5" customHeight="1" x14ac:dyDescent="0.4">
      <c r="A18" s="345">
        <v>8</v>
      </c>
      <c r="B18" s="343"/>
      <c r="C18" s="65">
        <v>0.08</v>
      </c>
      <c r="D18" s="27"/>
      <c r="E18" s="67"/>
      <c r="F18" s="313"/>
      <c r="G18" s="313"/>
      <c r="H18" s="340"/>
      <c r="I18" s="315">
        <f>SUM(D18:H19)</f>
        <v>0</v>
      </c>
      <c r="J18" s="75"/>
      <c r="K18" s="313"/>
      <c r="L18" s="313"/>
      <c r="M18" s="338"/>
      <c r="N18" s="349"/>
      <c r="O18" s="67"/>
      <c r="P18" s="67"/>
      <c r="Q18" s="67"/>
      <c r="R18" s="67"/>
      <c r="S18" s="67"/>
      <c r="T18" s="67"/>
      <c r="U18" s="67"/>
      <c r="V18" s="67"/>
      <c r="W18" s="67"/>
      <c r="X18" s="67"/>
      <c r="Y18" s="313"/>
      <c r="Z18" s="313"/>
      <c r="AA18" s="313"/>
      <c r="AB18" s="313"/>
      <c r="AC18" s="67"/>
      <c r="AD18" s="67"/>
      <c r="AE18" s="68"/>
      <c r="AF18" s="327">
        <f>SUM(J18:AE19)</f>
        <v>0</v>
      </c>
      <c r="AG18" s="335">
        <f t="shared" ref="AG18" si="5">AG16+I18-AF18</f>
        <v>0</v>
      </c>
    </row>
    <row r="19" spans="1:33" ht="16.5" customHeight="1" x14ac:dyDescent="0.4">
      <c r="A19" s="346"/>
      <c r="B19" s="353"/>
      <c r="C19" s="63">
        <v>0.1</v>
      </c>
      <c r="D19" s="28"/>
      <c r="E19" s="69"/>
      <c r="F19" s="314"/>
      <c r="G19" s="314"/>
      <c r="H19" s="341"/>
      <c r="I19" s="316"/>
      <c r="J19" s="76"/>
      <c r="K19" s="314"/>
      <c r="L19" s="314"/>
      <c r="M19" s="352"/>
      <c r="N19" s="350"/>
      <c r="O19" s="69"/>
      <c r="P19" s="69"/>
      <c r="Q19" s="69"/>
      <c r="R19" s="69"/>
      <c r="S19" s="69"/>
      <c r="T19" s="69"/>
      <c r="U19" s="69"/>
      <c r="V19" s="69"/>
      <c r="W19" s="69"/>
      <c r="X19" s="69"/>
      <c r="Y19" s="314"/>
      <c r="Z19" s="314"/>
      <c r="AA19" s="314"/>
      <c r="AB19" s="314"/>
      <c r="AC19" s="69"/>
      <c r="AD19" s="69"/>
      <c r="AE19" s="70"/>
      <c r="AF19" s="328"/>
      <c r="AG19" s="336"/>
    </row>
    <row r="20" spans="1:33" ht="16.5" customHeight="1" x14ac:dyDescent="0.4">
      <c r="A20" s="345">
        <v>9</v>
      </c>
      <c r="B20" s="343"/>
      <c r="C20" s="65">
        <v>0.08</v>
      </c>
      <c r="D20" s="27"/>
      <c r="E20" s="67"/>
      <c r="F20" s="313"/>
      <c r="G20" s="313"/>
      <c r="H20" s="340"/>
      <c r="I20" s="315">
        <f>SUM(D20:H21)</f>
        <v>0</v>
      </c>
      <c r="J20" s="75"/>
      <c r="K20" s="313"/>
      <c r="L20" s="313"/>
      <c r="M20" s="338"/>
      <c r="N20" s="349"/>
      <c r="O20" s="67"/>
      <c r="P20" s="67"/>
      <c r="Q20" s="67"/>
      <c r="R20" s="67"/>
      <c r="S20" s="67"/>
      <c r="T20" s="67"/>
      <c r="U20" s="67"/>
      <c r="V20" s="67"/>
      <c r="W20" s="67"/>
      <c r="X20" s="67"/>
      <c r="Y20" s="313"/>
      <c r="Z20" s="313"/>
      <c r="AA20" s="313"/>
      <c r="AB20" s="313"/>
      <c r="AC20" s="67"/>
      <c r="AD20" s="67"/>
      <c r="AE20" s="68"/>
      <c r="AF20" s="327">
        <f>SUM(J20:AE21)</f>
        <v>0</v>
      </c>
      <c r="AG20" s="335">
        <f t="shared" ref="AG20" si="6">AG18+I20-AF20</f>
        <v>0</v>
      </c>
    </row>
    <row r="21" spans="1:33" ht="16.5" customHeight="1" x14ac:dyDescent="0.4">
      <c r="A21" s="346"/>
      <c r="B21" s="353"/>
      <c r="C21" s="63">
        <v>0.1</v>
      </c>
      <c r="D21" s="28"/>
      <c r="E21" s="69"/>
      <c r="F21" s="314"/>
      <c r="G21" s="314"/>
      <c r="H21" s="341"/>
      <c r="I21" s="316"/>
      <c r="J21" s="76"/>
      <c r="K21" s="314"/>
      <c r="L21" s="314"/>
      <c r="M21" s="352"/>
      <c r="N21" s="350"/>
      <c r="O21" s="69"/>
      <c r="P21" s="69"/>
      <c r="Q21" s="69"/>
      <c r="R21" s="69"/>
      <c r="S21" s="69"/>
      <c r="T21" s="69"/>
      <c r="U21" s="69"/>
      <c r="V21" s="69"/>
      <c r="W21" s="69"/>
      <c r="X21" s="69"/>
      <c r="Y21" s="314"/>
      <c r="Z21" s="314"/>
      <c r="AA21" s="314"/>
      <c r="AB21" s="314"/>
      <c r="AC21" s="69"/>
      <c r="AD21" s="69"/>
      <c r="AE21" s="70"/>
      <c r="AF21" s="328"/>
      <c r="AG21" s="336"/>
    </row>
    <row r="22" spans="1:33" ht="16.5" customHeight="1" x14ac:dyDescent="0.4">
      <c r="A22" s="345">
        <v>10</v>
      </c>
      <c r="B22" s="343"/>
      <c r="C22" s="65">
        <v>0.08</v>
      </c>
      <c r="D22" s="27"/>
      <c r="E22" s="67"/>
      <c r="F22" s="313"/>
      <c r="G22" s="313"/>
      <c r="H22" s="340"/>
      <c r="I22" s="315">
        <f>SUM(D22:H23)</f>
        <v>0</v>
      </c>
      <c r="J22" s="75"/>
      <c r="K22" s="313"/>
      <c r="L22" s="313"/>
      <c r="M22" s="338"/>
      <c r="N22" s="349"/>
      <c r="O22" s="67"/>
      <c r="P22" s="67"/>
      <c r="Q22" s="67"/>
      <c r="R22" s="67"/>
      <c r="S22" s="67"/>
      <c r="T22" s="67"/>
      <c r="U22" s="67"/>
      <c r="V22" s="67"/>
      <c r="W22" s="67"/>
      <c r="X22" s="67"/>
      <c r="Y22" s="313"/>
      <c r="Z22" s="313"/>
      <c r="AA22" s="313"/>
      <c r="AB22" s="313"/>
      <c r="AC22" s="67"/>
      <c r="AD22" s="67"/>
      <c r="AE22" s="68"/>
      <c r="AF22" s="327">
        <f>SUM(J22:AE23)</f>
        <v>0</v>
      </c>
      <c r="AG22" s="335">
        <f t="shared" ref="AG22" si="7">AG20+I22-AF22</f>
        <v>0</v>
      </c>
    </row>
    <row r="23" spans="1:33" ht="16.5" customHeight="1" x14ac:dyDescent="0.4">
      <c r="A23" s="346"/>
      <c r="B23" s="353"/>
      <c r="C23" s="63">
        <v>0.1</v>
      </c>
      <c r="D23" s="28"/>
      <c r="E23" s="69"/>
      <c r="F23" s="314"/>
      <c r="G23" s="314"/>
      <c r="H23" s="341"/>
      <c r="I23" s="316"/>
      <c r="J23" s="76"/>
      <c r="K23" s="314"/>
      <c r="L23" s="314"/>
      <c r="M23" s="352"/>
      <c r="N23" s="350"/>
      <c r="O23" s="69"/>
      <c r="P23" s="69"/>
      <c r="Q23" s="69"/>
      <c r="R23" s="69"/>
      <c r="S23" s="69"/>
      <c r="T23" s="69"/>
      <c r="U23" s="69"/>
      <c r="V23" s="69"/>
      <c r="W23" s="69"/>
      <c r="X23" s="69"/>
      <c r="Y23" s="314"/>
      <c r="Z23" s="314"/>
      <c r="AA23" s="314"/>
      <c r="AB23" s="314"/>
      <c r="AC23" s="69"/>
      <c r="AD23" s="69"/>
      <c r="AE23" s="70"/>
      <c r="AF23" s="328"/>
      <c r="AG23" s="336"/>
    </row>
    <row r="24" spans="1:33" ht="16.5" customHeight="1" x14ac:dyDescent="0.4">
      <c r="A24" s="345">
        <v>11</v>
      </c>
      <c r="B24" s="343"/>
      <c r="C24" s="65">
        <v>0.08</v>
      </c>
      <c r="D24" s="27"/>
      <c r="E24" s="67"/>
      <c r="F24" s="313"/>
      <c r="G24" s="313"/>
      <c r="H24" s="340"/>
      <c r="I24" s="315">
        <f>SUM(D24:H25)</f>
        <v>0</v>
      </c>
      <c r="J24" s="75"/>
      <c r="K24" s="313"/>
      <c r="L24" s="313"/>
      <c r="M24" s="338"/>
      <c r="N24" s="349"/>
      <c r="O24" s="67"/>
      <c r="P24" s="67"/>
      <c r="Q24" s="67"/>
      <c r="R24" s="67"/>
      <c r="S24" s="67"/>
      <c r="T24" s="67"/>
      <c r="U24" s="67"/>
      <c r="V24" s="67"/>
      <c r="W24" s="67"/>
      <c r="X24" s="67"/>
      <c r="Y24" s="313"/>
      <c r="Z24" s="313"/>
      <c r="AA24" s="313"/>
      <c r="AB24" s="313"/>
      <c r="AC24" s="67"/>
      <c r="AD24" s="67"/>
      <c r="AE24" s="68"/>
      <c r="AF24" s="327">
        <f>SUM(J24:AE25)</f>
        <v>0</v>
      </c>
      <c r="AG24" s="335">
        <f t="shared" ref="AG24" si="8">AG22+I24-AF24</f>
        <v>0</v>
      </c>
    </row>
    <row r="25" spans="1:33" ht="16.5" customHeight="1" x14ac:dyDescent="0.4">
      <c r="A25" s="346"/>
      <c r="B25" s="353"/>
      <c r="C25" s="63">
        <v>0.1</v>
      </c>
      <c r="D25" s="28"/>
      <c r="E25" s="69"/>
      <c r="F25" s="314"/>
      <c r="G25" s="314"/>
      <c r="H25" s="341"/>
      <c r="I25" s="316"/>
      <c r="J25" s="76"/>
      <c r="K25" s="314"/>
      <c r="L25" s="314"/>
      <c r="M25" s="352"/>
      <c r="N25" s="350"/>
      <c r="O25" s="69"/>
      <c r="P25" s="69"/>
      <c r="Q25" s="69"/>
      <c r="R25" s="69"/>
      <c r="S25" s="69"/>
      <c r="T25" s="69"/>
      <c r="U25" s="69"/>
      <c r="V25" s="69"/>
      <c r="W25" s="69"/>
      <c r="X25" s="69"/>
      <c r="Y25" s="314"/>
      <c r="Z25" s="314"/>
      <c r="AA25" s="314"/>
      <c r="AB25" s="314"/>
      <c r="AC25" s="69"/>
      <c r="AD25" s="69"/>
      <c r="AE25" s="70"/>
      <c r="AF25" s="328"/>
      <c r="AG25" s="336"/>
    </row>
    <row r="26" spans="1:33" ht="16.5" customHeight="1" x14ac:dyDescent="0.4">
      <c r="A26" s="345">
        <v>12</v>
      </c>
      <c r="B26" s="343"/>
      <c r="C26" s="65">
        <v>0.08</v>
      </c>
      <c r="D26" s="27"/>
      <c r="E26" s="67"/>
      <c r="F26" s="313"/>
      <c r="G26" s="313"/>
      <c r="H26" s="340"/>
      <c r="I26" s="315">
        <f>SUM(D26:H27)</f>
        <v>0</v>
      </c>
      <c r="J26" s="75"/>
      <c r="K26" s="313"/>
      <c r="L26" s="313"/>
      <c r="M26" s="338"/>
      <c r="N26" s="349"/>
      <c r="O26" s="67"/>
      <c r="P26" s="67"/>
      <c r="Q26" s="67"/>
      <c r="R26" s="67"/>
      <c r="S26" s="67"/>
      <c r="T26" s="67"/>
      <c r="U26" s="67"/>
      <c r="V26" s="67"/>
      <c r="W26" s="67"/>
      <c r="X26" s="67"/>
      <c r="Y26" s="313"/>
      <c r="Z26" s="313"/>
      <c r="AA26" s="313"/>
      <c r="AB26" s="313"/>
      <c r="AC26" s="67"/>
      <c r="AD26" s="67"/>
      <c r="AE26" s="68"/>
      <c r="AF26" s="327">
        <f>SUM(J26:AE27)</f>
        <v>0</v>
      </c>
      <c r="AG26" s="335">
        <f t="shared" ref="AG26" si="9">AG24+I26-AF26</f>
        <v>0</v>
      </c>
    </row>
    <row r="27" spans="1:33" ht="16.5" customHeight="1" x14ac:dyDescent="0.4">
      <c r="A27" s="346"/>
      <c r="B27" s="353"/>
      <c r="C27" s="63">
        <v>0.1</v>
      </c>
      <c r="D27" s="28"/>
      <c r="E27" s="69"/>
      <c r="F27" s="314"/>
      <c r="G27" s="314"/>
      <c r="H27" s="341"/>
      <c r="I27" s="316"/>
      <c r="J27" s="76"/>
      <c r="K27" s="314"/>
      <c r="L27" s="314"/>
      <c r="M27" s="352"/>
      <c r="N27" s="350"/>
      <c r="O27" s="69"/>
      <c r="P27" s="69"/>
      <c r="Q27" s="69"/>
      <c r="R27" s="69"/>
      <c r="S27" s="69"/>
      <c r="T27" s="69"/>
      <c r="U27" s="69"/>
      <c r="V27" s="69"/>
      <c r="W27" s="69"/>
      <c r="X27" s="69"/>
      <c r="Y27" s="314"/>
      <c r="Z27" s="314"/>
      <c r="AA27" s="314"/>
      <c r="AB27" s="314"/>
      <c r="AC27" s="69"/>
      <c r="AD27" s="69"/>
      <c r="AE27" s="70"/>
      <c r="AF27" s="328"/>
      <c r="AG27" s="336"/>
    </row>
    <row r="28" spans="1:33" ht="16.5" customHeight="1" x14ac:dyDescent="0.4">
      <c r="A28" s="345">
        <v>13</v>
      </c>
      <c r="B28" s="343"/>
      <c r="C28" s="65">
        <v>0.08</v>
      </c>
      <c r="D28" s="27"/>
      <c r="E28" s="67"/>
      <c r="F28" s="313"/>
      <c r="G28" s="313"/>
      <c r="H28" s="340"/>
      <c r="I28" s="315">
        <f>SUM(D28:H29)</f>
        <v>0</v>
      </c>
      <c r="J28" s="75"/>
      <c r="K28" s="313"/>
      <c r="L28" s="313"/>
      <c r="M28" s="338"/>
      <c r="N28" s="349"/>
      <c r="O28" s="67"/>
      <c r="P28" s="67"/>
      <c r="Q28" s="67"/>
      <c r="R28" s="67"/>
      <c r="S28" s="67"/>
      <c r="T28" s="67"/>
      <c r="U28" s="67"/>
      <c r="V28" s="67"/>
      <c r="W28" s="67"/>
      <c r="X28" s="67"/>
      <c r="Y28" s="313"/>
      <c r="Z28" s="313"/>
      <c r="AA28" s="313"/>
      <c r="AB28" s="313"/>
      <c r="AC28" s="67"/>
      <c r="AD28" s="67"/>
      <c r="AE28" s="68"/>
      <c r="AF28" s="327">
        <f>SUM(J28:AE29)</f>
        <v>0</v>
      </c>
      <c r="AG28" s="335">
        <f t="shared" ref="AG28" si="10">AG26+I28-AF28</f>
        <v>0</v>
      </c>
    </row>
    <row r="29" spans="1:33" ht="16.5" customHeight="1" x14ac:dyDescent="0.4">
      <c r="A29" s="346"/>
      <c r="B29" s="353"/>
      <c r="C29" s="63">
        <v>0.1</v>
      </c>
      <c r="D29" s="28"/>
      <c r="E29" s="69"/>
      <c r="F29" s="314"/>
      <c r="G29" s="314"/>
      <c r="H29" s="341"/>
      <c r="I29" s="316"/>
      <c r="J29" s="76"/>
      <c r="K29" s="314"/>
      <c r="L29" s="314"/>
      <c r="M29" s="352"/>
      <c r="N29" s="350"/>
      <c r="O29" s="69"/>
      <c r="P29" s="69"/>
      <c r="Q29" s="69"/>
      <c r="R29" s="69"/>
      <c r="S29" s="69"/>
      <c r="T29" s="69"/>
      <c r="U29" s="69"/>
      <c r="V29" s="69"/>
      <c r="W29" s="69"/>
      <c r="X29" s="69"/>
      <c r="Y29" s="314"/>
      <c r="Z29" s="314"/>
      <c r="AA29" s="314"/>
      <c r="AB29" s="314"/>
      <c r="AC29" s="69"/>
      <c r="AD29" s="69"/>
      <c r="AE29" s="70"/>
      <c r="AF29" s="328"/>
      <c r="AG29" s="336"/>
    </row>
    <row r="30" spans="1:33" ht="16.5" customHeight="1" x14ac:dyDescent="0.4">
      <c r="A30" s="345">
        <v>14</v>
      </c>
      <c r="B30" s="343"/>
      <c r="C30" s="65">
        <v>0.08</v>
      </c>
      <c r="D30" s="27"/>
      <c r="E30" s="67"/>
      <c r="F30" s="313"/>
      <c r="G30" s="313"/>
      <c r="H30" s="340"/>
      <c r="I30" s="315">
        <f>SUM(D30:H31)</f>
        <v>0</v>
      </c>
      <c r="J30" s="75"/>
      <c r="K30" s="313"/>
      <c r="L30" s="313"/>
      <c r="M30" s="338"/>
      <c r="N30" s="349"/>
      <c r="O30" s="67"/>
      <c r="P30" s="67"/>
      <c r="Q30" s="67"/>
      <c r="R30" s="67"/>
      <c r="S30" s="67"/>
      <c r="T30" s="67"/>
      <c r="U30" s="67"/>
      <c r="V30" s="67"/>
      <c r="W30" s="67"/>
      <c r="X30" s="67"/>
      <c r="Y30" s="313"/>
      <c r="Z30" s="313"/>
      <c r="AA30" s="313"/>
      <c r="AB30" s="313"/>
      <c r="AC30" s="67"/>
      <c r="AD30" s="67"/>
      <c r="AE30" s="68"/>
      <c r="AF30" s="327">
        <f>SUM(J30:AE31)</f>
        <v>0</v>
      </c>
      <c r="AG30" s="335">
        <f t="shared" ref="AG30" si="11">AG28+I30-AF30</f>
        <v>0</v>
      </c>
    </row>
    <row r="31" spans="1:33" ht="16.5" customHeight="1" x14ac:dyDescent="0.4">
      <c r="A31" s="346"/>
      <c r="B31" s="353"/>
      <c r="C31" s="63">
        <v>0.1</v>
      </c>
      <c r="D31" s="28"/>
      <c r="E31" s="69"/>
      <c r="F31" s="314"/>
      <c r="G31" s="314"/>
      <c r="H31" s="341"/>
      <c r="I31" s="316"/>
      <c r="J31" s="76"/>
      <c r="K31" s="314"/>
      <c r="L31" s="314"/>
      <c r="M31" s="352"/>
      <c r="N31" s="350"/>
      <c r="O31" s="69"/>
      <c r="P31" s="69"/>
      <c r="Q31" s="69"/>
      <c r="R31" s="69"/>
      <c r="S31" s="69"/>
      <c r="T31" s="69"/>
      <c r="U31" s="69"/>
      <c r="V31" s="69"/>
      <c r="W31" s="69"/>
      <c r="X31" s="69"/>
      <c r="Y31" s="314"/>
      <c r="Z31" s="314"/>
      <c r="AA31" s="314"/>
      <c r="AB31" s="314"/>
      <c r="AC31" s="69"/>
      <c r="AD31" s="69"/>
      <c r="AE31" s="70"/>
      <c r="AF31" s="328"/>
      <c r="AG31" s="336"/>
    </row>
    <row r="32" spans="1:33" ht="16.5" customHeight="1" x14ac:dyDescent="0.4">
      <c r="A32" s="345">
        <v>15</v>
      </c>
      <c r="B32" s="343"/>
      <c r="C32" s="65">
        <v>0.08</v>
      </c>
      <c r="D32" s="27"/>
      <c r="E32" s="67"/>
      <c r="F32" s="313"/>
      <c r="G32" s="313"/>
      <c r="H32" s="340"/>
      <c r="I32" s="315">
        <f>SUM(D32:H33)</f>
        <v>0</v>
      </c>
      <c r="J32" s="75"/>
      <c r="K32" s="313"/>
      <c r="L32" s="313"/>
      <c r="M32" s="338"/>
      <c r="N32" s="349"/>
      <c r="O32" s="67"/>
      <c r="P32" s="67"/>
      <c r="Q32" s="67"/>
      <c r="R32" s="67"/>
      <c r="S32" s="67"/>
      <c r="T32" s="67"/>
      <c r="U32" s="67"/>
      <c r="V32" s="67"/>
      <c r="W32" s="67"/>
      <c r="X32" s="67"/>
      <c r="Y32" s="313"/>
      <c r="Z32" s="313"/>
      <c r="AA32" s="313"/>
      <c r="AB32" s="313"/>
      <c r="AC32" s="67"/>
      <c r="AD32" s="67"/>
      <c r="AE32" s="68"/>
      <c r="AF32" s="327">
        <f>SUM(J32:AE33)</f>
        <v>0</v>
      </c>
      <c r="AG32" s="335">
        <f t="shared" ref="AG32" si="12">AG30+I32-AF32</f>
        <v>0</v>
      </c>
    </row>
    <row r="33" spans="1:33" ht="16.5" customHeight="1" x14ac:dyDescent="0.4">
      <c r="A33" s="346"/>
      <c r="B33" s="353"/>
      <c r="C33" s="63">
        <v>0.1</v>
      </c>
      <c r="D33" s="28"/>
      <c r="E33" s="69"/>
      <c r="F33" s="314"/>
      <c r="G33" s="314"/>
      <c r="H33" s="341"/>
      <c r="I33" s="316"/>
      <c r="J33" s="76"/>
      <c r="K33" s="314"/>
      <c r="L33" s="314"/>
      <c r="M33" s="352"/>
      <c r="N33" s="350"/>
      <c r="O33" s="69"/>
      <c r="P33" s="69"/>
      <c r="Q33" s="69"/>
      <c r="R33" s="69"/>
      <c r="S33" s="69"/>
      <c r="T33" s="69"/>
      <c r="U33" s="69"/>
      <c r="V33" s="69"/>
      <c r="W33" s="69"/>
      <c r="X33" s="69"/>
      <c r="Y33" s="314"/>
      <c r="Z33" s="314"/>
      <c r="AA33" s="314"/>
      <c r="AB33" s="314"/>
      <c r="AC33" s="69"/>
      <c r="AD33" s="69"/>
      <c r="AE33" s="70"/>
      <c r="AF33" s="328"/>
      <c r="AG33" s="336"/>
    </row>
    <row r="34" spans="1:33" ht="16.5" customHeight="1" x14ac:dyDescent="0.4">
      <c r="A34" s="345">
        <v>16</v>
      </c>
      <c r="B34" s="343"/>
      <c r="C34" s="65">
        <v>0.08</v>
      </c>
      <c r="D34" s="27"/>
      <c r="E34" s="67"/>
      <c r="F34" s="313"/>
      <c r="G34" s="313"/>
      <c r="H34" s="340"/>
      <c r="I34" s="315">
        <f>SUM(D34:H35)</f>
        <v>0</v>
      </c>
      <c r="J34" s="75"/>
      <c r="K34" s="313"/>
      <c r="L34" s="313"/>
      <c r="M34" s="338"/>
      <c r="N34" s="349"/>
      <c r="O34" s="67"/>
      <c r="P34" s="67"/>
      <c r="Q34" s="67"/>
      <c r="R34" s="67"/>
      <c r="S34" s="67"/>
      <c r="T34" s="67"/>
      <c r="U34" s="67"/>
      <c r="V34" s="67"/>
      <c r="W34" s="67"/>
      <c r="X34" s="67"/>
      <c r="Y34" s="313"/>
      <c r="Z34" s="313"/>
      <c r="AA34" s="313"/>
      <c r="AB34" s="313"/>
      <c r="AC34" s="67"/>
      <c r="AD34" s="67"/>
      <c r="AE34" s="68"/>
      <c r="AF34" s="327">
        <f>SUM(J34:AE35)</f>
        <v>0</v>
      </c>
      <c r="AG34" s="335">
        <f t="shared" ref="AG34" si="13">AG32+I34-AF34</f>
        <v>0</v>
      </c>
    </row>
    <row r="35" spans="1:33" ht="16.5" customHeight="1" x14ac:dyDescent="0.4">
      <c r="A35" s="346"/>
      <c r="B35" s="353"/>
      <c r="C35" s="63">
        <v>0.1</v>
      </c>
      <c r="D35" s="28"/>
      <c r="E35" s="69"/>
      <c r="F35" s="314"/>
      <c r="G35" s="314"/>
      <c r="H35" s="341"/>
      <c r="I35" s="316"/>
      <c r="J35" s="76"/>
      <c r="K35" s="314"/>
      <c r="L35" s="314"/>
      <c r="M35" s="352"/>
      <c r="N35" s="350"/>
      <c r="O35" s="69"/>
      <c r="P35" s="69"/>
      <c r="Q35" s="69"/>
      <c r="R35" s="69"/>
      <c r="S35" s="69"/>
      <c r="T35" s="69"/>
      <c r="U35" s="69"/>
      <c r="V35" s="69"/>
      <c r="W35" s="69"/>
      <c r="X35" s="69"/>
      <c r="Y35" s="314"/>
      <c r="Z35" s="314"/>
      <c r="AA35" s="314"/>
      <c r="AB35" s="314"/>
      <c r="AC35" s="69"/>
      <c r="AD35" s="69"/>
      <c r="AE35" s="70"/>
      <c r="AF35" s="328"/>
      <c r="AG35" s="336"/>
    </row>
    <row r="36" spans="1:33" ht="16.5" customHeight="1" x14ac:dyDescent="0.4">
      <c r="A36" s="345">
        <v>17</v>
      </c>
      <c r="B36" s="343"/>
      <c r="C36" s="65">
        <v>0.08</v>
      </c>
      <c r="D36" s="27"/>
      <c r="E36" s="67"/>
      <c r="F36" s="313"/>
      <c r="G36" s="313"/>
      <c r="H36" s="340"/>
      <c r="I36" s="315">
        <f>SUM(D36:H37)</f>
        <v>0</v>
      </c>
      <c r="J36" s="75"/>
      <c r="K36" s="313"/>
      <c r="L36" s="313"/>
      <c r="M36" s="338"/>
      <c r="N36" s="349"/>
      <c r="O36" s="67"/>
      <c r="P36" s="67"/>
      <c r="Q36" s="67"/>
      <c r="R36" s="67"/>
      <c r="S36" s="67"/>
      <c r="T36" s="67"/>
      <c r="U36" s="67"/>
      <c r="V36" s="67"/>
      <c r="W36" s="67"/>
      <c r="X36" s="67"/>
      <c r="Y36" s="313"/>
      <c r="Z36" s="313"/>
      <c r="AA36" s="313"/>
      <c r="AB36" s="313"/>
      <c r="AC36" s="67"/>
      <c r="AD36" s="67"/>
      <c r="AE36" s="68"/>
      <c r="AF36" s="327">
        <f>SUM(J36:AE37)</f>
        <v>0</v>
      </c>
      <c r="AG36" s="335">
        <f t="shared" ref="AG36" si="14">AG34+I36-AF36</f>
        <v>0</v>
      </c>
    </row>
    <row r="37" spans="1:33" ht="16.5" customHeight="1" x14ac:dyDescent="0.4">
      <c r="A37" s="346"/>
      <c r="B37" s="353"/>
      <c r="C37" s="63">
        <v>0.1</v>
      </c>
      <c r="D37" s="28"/>
      <c r="E37" s="69"/>
      <c r="F37" s="314"/>
      <c r="G37" s="314"/>
      <c r="H37" s="341"/>
      <c r="I37" s="316"/>
      <c r="J37" s="76"/>
      <c r="K37" s="314"/>
      <c r="L37" s="314"/>
      <c r="M37" s="352"/>
      <c r="N37" s="350"/>
      <c r="O37" s="69"/>
      <c r="P37" s="69"/>
      <c r="Q37" s="69"/>
      <c r="R37" s="69"/>
      <c r="S37" s="69"/>
      <c r="T37" s="69"/>
      <c r="U37" s="69"/>
      <c r="V37" s="69"/>
      <c r="W37" s="69"/>
      <c r="X37" s="69"/>
      <c r="Y37" s="314"/>
      <c r="Z37" s="314"/>
      <c r="AA37" s="314"/>
      <c r="AB37" s="314"/>
      <c r="AC37" s="69"/>
      <c r="AD37" s="69"/>
      <c r="AE37" s="70"/>
      <c r="AF37" s="328"/>
      <c r="AG37" s="336"/>
    </row>
    <row r="38" spans="1:33" ht="16.5" customHeight="1" x14ac:dyDescent="0.4">
      <c r="A38" s="345">
        <v>18</v>
      </c>
      <c r="B38" s="343"/>
      <c r="C38" s="65">
        <v>0.08</v>
      </c>
      <c r="D38" s="27"/>
      <c r="E38" s="67"/>
      <c r="F38" s="313"/>
      <c r="G38" s="313"/>
      <c r="H38" s="340"/>
      <c r="I38" s="315">
        <f>SUM(D38:H39)</f>
        <v>0</v>
      </c>
      <c r="J38" s="75"/>
      <c r="K38" s="313"/>
      <c r="L38" s="313"/>
      <c r="M38" s="338"/>
      <c r="N38" s="349"/>
      <c r="O38" s="67"/>
      <c r="P38" s="67"/>
      <c r="Q38" s="67"/>
      <c r="R38" s="67"/>
      <c r="S38" s="67"/>
      <c r="T38" s="67"/>
      <c r="U38" s="67"/>
      <c r="V38" s="67"/>
      <c r="W38" s="67"/>
      <c r="X38" s="67"/>
      <c r="Y38" s="313"/>
      <c r="Z38" s="313"/>
      <c r="AA38" s="313"/>
      <c r="AB38" s="313"/>
      <c r="AC38" s="67"/>
      <c r="AD38" s="67"/>
      <c r="AE38" s="68"/>
      <c r="AF38" s="327">
        <f>SUM(J38:AE39)</f>
        <v>0</v>
      </c>
      <c r="AG38" s="335">
        <f t="shared" ref="AG38" si="15">AG36+I38-AF38</f>
        <v>0</v>
      </c>
    </row>
    <row r="39" spans="1:33" ht="16.5" customHeight="1" x14ac:dyDescent="0.4">
      <c r="A39" s="346"/>
      <c r="B39" s="353"/>
      <c r="C39" s="63">
        <v>0.1</v>
      </c>
      <c r="D39" s="28"/>
      <c r="E39" s="69"/>
      <c r="F39" s="314"/>
      <c r="G39" s="314"/>
      <c r="H39" s="341"/>
      <c r="I39" s="316"/>
      <c r="J39" s="76"/>
      <c r="K39" s="314"/>
      <c r="L39" s="314"/>
      <c r="M39" s="352"/>
      <c r="N39" s="350"/>
      <c r="O39" s="69"/>
      <c r="P39" s="69"/>
      <c r="Q39" s="69"/>
      <c r="R39" s="69"/>
      <c r="S39" s="69"/>
      <c r="T39" s="69"/>
      <c r="U39" s="69"/>
      <c r="V39" s="69"/>
      <c r="W39" s="69"/>
      <c r="X39" s="69"/>
      <c r="Y39" s="314"/>
      <c r="Z39" s="314"/>
      <c r="AA39" s="314"/>
      <c r="AB39" s="314"/>
      <c r="AC39" s="69"/>
      <c r="AD39" s="69"/>
      <c r="AE39" s="70"/>
      <c r="AF39" s="328"/>
      <c r="AG39" s="336"/>
    </row>
    <row r="40" spans="1:33" ht="16.5" customHeight="1" x14ac:dyDescent="0.4">
      <c r="A40" s="345">
        <v>19</v>
      </c>
      <c r="B40" s="343"/>
      <c r="C40" s="65">
        <v>0.08</v>
      </c>
      <c r="D40" s="27"/>
      <c r="E40" s="67"/>
      <c r="F40" s="313"/>
      <c r="G40" s="313"/>
      <c r="H40" s="340"/>
      <c r="I40" s="315">
        <f>SUM(D40:H41)</f>
        <v>0</v>
      </c>
      <c r="J40" s="75"/>
      <c r="K40" s="313"/>
      <c r="L40" s="313"/>
      <c r="M40" s="338"/>
      <c r="N40" s="349"/>
      <c r="O40" s="67"/>
      <c r="P40" s="67"/>
      <c r="Q40" s="67"/>
      <c r="R40" s="67"/>
      <c r="S40" s="67"/>
      <c r="T40" s="67"/>
      <c r="U40" s="67"/>
      <c r="V40" s="67"/>
      <c r="W40" s="67"/>
      <c r="X40" s="67"/>
      <c r="Y40" s="313"/>
      <c r="Z40" s="313"/>
      <c r="AA40" s="313"/>
      <c r="AB40" s="313"/>
      <c r="AC40" s="67"/>
      <c r="AD40" s="67"/>
      <c r="AE40" s="68"/>
      <c r="AF40" s="327">
        <f>SUM(J40:AE41)</f>
        <v>0</v>
      </c>
      <c r="AG40" s="335">
        <f t="shared" ref="AG40" si="16">AG38+I40-AF40</f>
        <v>0</v>
      </c>
    </row>
    <row r="41" spans="1:33" ht="16.5" customHeight="1" x14ac:dyDescent="0.4">
      <c r="A41" s="346"/>
      <c r="B41" s="353"/>
      <c r="C41" s="63">
        <v>0.1</v>
      </c>
      <c r="D41" s="28"/>
      <c r="E41" s="69"/>
      <c r="F41" s="314"/>
      <c r="G41" s="314"/>
      <c r="H41" s="341"/>
      <c r="I41" s="316"/>
      <c r="J41" s="76"/>
      <c r="K41" s="314"/>
      <c r="L41" s="314"/>
      <c r="M41" s="352"/>
      <c r="N41" s="350"/>
      <c r="O41" s="69"/>
      <c r="P41" s="69"/>
      <c r="Q41" s="69"/>
      <c r="R41" s="69"/>
      <c r="S41" s="69"/>
      <c r="T41" s="69"/>
      <c r="U41" s="69"/>
      <c r="V41" s="69"/>
      <c r="W41" s="69"/>
      <c r="X41" s="69"/>
      <c r="Y41" s="314"/>
      <c r="Z41" s="314"/>
      <c r="AA41" s="314"/>
      <c r="AB41" s="314"/>
      <c r="AC41" s="69"/>
      <c r="AD41" s="69"/>
      <c r="AE41" s="70"/>
      <c r="AF41" s="328"/>
      <c r="AG41" s="336"/>
    </row>
    <row r="42" spans="1:33" ht="16.5" customHeight="1" x14ac:dyDescent="0.4">
      <c r="A42" s="345">
        <v>20</v>
      </c>
      <c r="B42" s="343"/>
      <c r="C42" s="65">
        <v>0.08</v>
      </c>
      <c r="D42" s="27"/>
      <c r="E42" s="67"/>
      <c r="F42" s="313"/>
      <c r="G42" s="313"/>
      <c r="H42" s="340"/>
      <c r="I42" s="315">
        <f>SUM(D42:H43)</f>
        <v>0</v>
      </c>
      <c r="J42" s="75"/>
      <c r="K42" s="313"/>
      <c r="L42" s="313"/>
      <c r="M42" s="338"/>
      <c r="N42" s="349"/>
      <c r="O42" s="67"/>
      <c r="P42" s="67"/>
      <c r="Q42" s="67"/>
      <c r="R42" s="67"/>
      <c r="S42" s="67"/>
      <c r="T42" s="67"/>
      <c r="U42" s="67"/>
      <c r="V42" s="67"/>
      <c r="W42" s="67"/>
      <c r="X42" s="67"/>
      <c r="Y42" s="313"/>
      <c r="Z42" s="313"/>
      <c r="AA42" s="313"/>
      <c r="AB42" s="313"/>
      <c r="AC42" s="67"/>
      <c r="AD42" s="67"/>
      <c r="AE42" s="68"/>
      <c r="AF42" s="327">
        <f>SUM(J42:AE43)</f>
        <v>0</v>
      </c>
      <c r="AG42" s="335">
        <f t="shared" ref="AG42" si="17">AG40+I42-AF42</f>
        <v>0</v>
      </c>
    </row>
    <row r="43" spans="1:33" ht="16.5" customHeight="1" x14ac:dyDescent="0.4">
      <c r="A43" s="346"/>
      <c r="B43" s="353"/>
      <c r="C43" s="63">
        <v>0.1</v>
      </c>
      <c r="D43" s="28"/>
      <c r="E43" s="69"/>
      <c r="F43" s="314"/>
      <c r="G43" s="314"/>
      <c r="H43" s="341"/>
      <c r="I43" s="316"/>
      <c r="J43" s="76"/>
      <c r="K43" s="314"/>
      <c r="L43" s="314"/>
      <c r="M43" s="352"/>
      <c r="N43" s="350"/>
      <c r="O43" s="69"/>
      <c r="P43" s="69"/>
      <c r="Q43" s="69"/>
      <c r="R43" s="69"/>
      <c r="S43" s="69"/>
      <c r="T43" s="69"/>
      <c r="U43" s="69"/>
      <c r="V43" s="69"/>
      <c r="W43" s="69"/>
      <c r="X43" s="69"/>
      <c r="Y43" s="314"/>
      <c r="Z43" s="314"/>
      <c r="AA43" s="314"/>
      <c r="AB43" s="314"/>
      <c r="AC43" s="69"/>
      <c r="AD43" s="69"/>
      <c r="AE43" s="70"/>
      <c r="AF43" s="328"/>
      <c r="AG43" s="336"/>
    </row>
    <row r="44" spans="1:33" ht="16.5" customHeight="1" x14ac:dyDescent="0.4">
      <c r="A44" s="345">
        <v>21</v>
      </c>
      <c r="B44" s="343"/>
      <c r="C44" s="65">
        <v>0.08</v>
      </c>
      <c r="D44" s="27"/>
      <c r="E44" s="67"/>
      <c r="F44" s="313"/>
      <c r="G44" s="313"/>
      <c r="H44" s="340"/>
      <c r="I44" s="315">
        <f>SUM(D44:H45)</f>
        <v>0</v>
      </c>
      <c r="J44" s="75"/>
      <c r="K44" s="313"/>
      <c r="L44" s="313"/>
      <c r="M44" s="338"/>
      <c r="N44" s="349"/>
      <c r="O44" s="67"/>
      <c r="P44" s="67"/>
      <c r="Q44" s="67"/>
      <c r="R44" s="67"/>
      <c r="S44" s="67"/>
      <c r="T44" s="67"/>
      <c r="U44" s="67"/>
      <c r="V44" s="67"/>
      <c r="W44" s="67"/>
      <c r="X44" s="67"/>
      <c r="Y44" s="313"/>
      <c r="Z44" s="313"/>
      <c r="AA44" s="313"/>
      <c r="AB44" s="313"/>
      <c r="AC44" s="67"/>
      <c r="AD44" s="67"/>
      <c r="AE44" s="68"/>
      <c r="AF44" s="327">
        <f>SUM(J44:AE45)</f>
        <v>0</v>
      </c>
      <c r="AG44" s="335">
        <f t="shared" ref="AG44" si="18">AG42+I44-AF44</f>
        <v>0</v>
      </c>
    </row>
    <row r="45" spans="1:33" ht="16.5" customHeight="1" x14ac:dyDescent="0.4">
      <c r="A45" s="346"/>
      <c r="B45" s="353"/>
      <c r="C45" s="63">
        <v>0.1</v>
      </c>
      <c r="D45" s="28"/>
      <c r="E45" s="69"/>
      <c r="F45" s="314"/>
      <c r="G45" s="314"/>
      <c r="H45" s="341"/>
      <c r="I45" s="316"/>
      <c r="J45" s="76"/>
      <c r="K45" s="314"/>
      <c r="L45" s="314"/>
      <c r="M45" s="352"/>
      <c r="N45" s="350"/>
      <c r="O45" s="69"/>
      <c r="P45" s="69"/>
      <c r="Q45" s="69"/>
      <c r="R45" s="69"/>
      <c r="S45" s="69"/>
      <c r="T45" s="69"/>
      <c r="U45" s="69"/>
      <c r="V45" s="69"/>
      <c r="W45" s="69"/>
      <c r="X45" s="69"/>
      <c r="Y45" s="314"/>
      <c r="Z45" s="314"/>
      <c r="AA45" s="314"/>
      <c r="AB45" s="314"/>
      <c r="AC45" s="69"/>
      <c r="AD45" s="69"/>
      <c r="AE45" s="70"/>
      <c r="AF45" s="328"/>
      <c r="AG45" s="336"/>
    </row>
    <row r="46" spans="1:33" ht="16.5" customHeight="1" x14ac:dyDescent="0.4">
      <c r="A46" s="345">
        <v>22</v>
      </c>
      <c r="B46" s="343"/>
      <c r="C46" s="65">
        <v>0.08</v>
      </c>
      <c r="D46" s="27"/>
      <c r="E46" s="67"/>
      <c r="F46" s="313"/>
      <c r="G46" s="313"/>
      <c r="H46" s="340"/>
      <c r="I46" s="315">
        <f>SUM(D46:H47)</f>
        <v>0</v>
      </c>
      <c r="J46" s="75"/>
      <c r="K46" s="313"/>
      <c r="L46" s="313"/>
      <c r="M46" s="338"/>
      <c r="N46" s="349"/>
      <c r="O46" s="67"/>
      <c r="P46" s="67"/>
      <c r="Q46" s="67"/>
      <c r="R46" s="67"/>
      <c r="S46" s="67"/>
      <c r="T46" s="67"/>
      <c r="U46" s="67"/>
      <c r="V46" s="67"/>
      <c r="W46" s="67"/>
      <c r="X46" s="67"/>
      <c r="Y46" s="313"/>
      <c r="Z46" s="313"/>
      <c r="AA46" s="313"/>
      <c r="AB46" s="313"/>
      <c r="AC46" s="67"/>
      <c r="AD46" s="67"/>
      <c r="AE46" s="68"/>
      <c r="AF46" s="327">
        <f>SUM(J46:AE47)</f>
        <v>0</v>
      </c>
      <c r="AG46" s="335">
        <f t="shared" ref="AG46" si="19">AG44+I46-AF46</f>
        <v>0</v>
      </c>
    </row>
    <row r="47" spans="1:33" ht="16.5" customHeight="1" x14ac:dyDescent="0.4">
      <c r="A47" s="346"/>
      <c r="B47" s="353"/>
      <c r="C47" s="63">
        <v>0.1</v>
      </c>
      <c r="D47" s="28"/>
      <c r="E47" s="69"/>
      <c r="F47" s="314"/>
      <c r="G47" s="314"/>
      <c r="H47" s="341"/>
      <c r="I47" s="316"/>
      <c r="J47" s="76"/>
      <c r="K47" s="314"/>
      <c r="L47" s="314"/>
      <c r="M47" s="352"/>
      <c r="N47" s="350"/>
      <c r="O47" s="69"/>
      <c r="P47" s="69"/>
      <c r="Q47" s="69"/>
      <c r="R47" s="69"/>
      <c r="S47" s="69"/>
      <c r="T47" s="69"/>
      <c r="U47" s="69"/>
      <c r="V47" s="69"/>
      <c r="W47" s="69"/>
      <c r="X47" s="69"/>
      <c r="Y47" s="314"/>
      <c r="Z47" s="314"/>
      <c r="AA47" s="314"/>
      <c r="AB47" s="314"/>
      <c r="AC47" s="69"/>
      <c r="AD47" s="69"/>
      <c r="AE47" s="70"/>
      <c r="AF47" s="328"/>
      <c r="AG47" s="336"/>
    </row>
    <row r="48" spans="1:33" ht="16.5" customHeight="1" x14ac:dyDescent="0.4">
      <c r="A48" s="345">
        <v>23</v>
      </c>
      <c r="B48" s="343"/>
      <c r="C48" s="65">
        <v>0.08</v>
      </c>
      <c r="D48" s="27"/>
      <c r="E48" s="67"/>
      <c r="F48" s="313"/>
      <c r="G48" s="313"/>
      <c r="H48" s="340"/>
      <c r="I48" s="315">
        <f>SUM(D48:H49)</f>
        <v>0</v>
      </c>
      <c r="J48" s="75"/>
      <c r="K48" s="313"/>
      <c r="L48" s="313"/>
      <c r="M48" s="338"/>
      <c r="N48" s="349"/>
      <c r="O48" s="67"/>
      <c r="P48" s="67"/>
      <c r="Q48" s="67"/>
      <c r="R48" s="67"/>
      <c r="S48" s="67"/>
      <c r="T48" s="67"/>
      <c r="U48" s="67"/>
      <c r="V48" s="67"/>
      <c r="W48" s="67"/>
      <c r="X48" s="67"/>
      <c r="Y48" s="313"/>
      <c r="Z48" s="313"/>
      <c r="AA48" s="313"/>
      <c r="AB48" s="313"/>
      <c r="AC48" s="67"/>
      <c r="AD48" s="67"/>
      <c r="AE48" s="68"/>
      <c r="AF48" s="327">
        <f>SUM(J48:AE49)</f>
        <v>0</v>
      </c>
      <c r="AG48" s="335">
        <f t="shared" ref="AG48" si="20">AG46+I48-AF48</f>
        <v>0</v>
      </c>
    </row>
    <row r="49" spans="1:33" ht="16.5" customHeight="1" x14ac:dyDescent="0.4">
      <c r="A49" s="346"/>
      <c r="B49" s="353"/>
      <c r="C49" s="63">
        <v>0.1</v>
      </c>
      <c r="D49" s="28"/>
      <c r="E49" s="69"/>
      <c r="F49" s="314"/>
      <c r="G49" s="314"/>
      <c r="H49" s="341"/>
      <c r="I49" s="316"/>
      <c r="J49" s="76"/>
      <c r="K49" s="314"/>
      <c r="L49" s="314"/>
      <c r="M49" s="352"/>
      <c r="N49" s="350"/>
      <c r="O49" s="69"/>
      <c r="P49" s="69"/>
      <c r="Q49" s="69"/>
      <c r="R49" s="69"/>
      <c r="S49" s="69"/>
      <c r="T49" s="69"/>
      <c r="U49" s="69"/>
      <c r="V49" s="69"/>
      <c r="W49" s="69"/>
      <c r="X49" s="69"/>
      <c r="Y49" s="314"/>
      <c r="Z49" s="314"/>
      <c r="AA49" s="314"/>
      <c r="AB49" s="314"/>
      <c r="AC49" s="69"/>
      <c r="AD49" s="69"/>
      <c r="AE49" s="70"/>
      <c r="AF49" s="328"/>
      <c r="AG49" s="336"/>
    </row>
    <row r="50" spans="1:33" ht="16.5" customHeight="1" x14ac:dyDescent="0.4">
      <c r="A50" s="345">
        <v>24</v>
      </c>
      <c r="B50" s="343"/>
      <c r="C50" s="65">
        <v>0.08</v>
      </c>
      <c r="D50" s="27"/>
      <c r="E50" s="67"/>
      <c r="F50" s="313"/>
      <c r="G50" s="313"/>
      <c r="H50" s="340"/>
      <c r="I50" s="315">
        <f>SUM(D50:H51)</f>
        <v>0</v>
      </c>
      <c r="J50" s="75"/>
      <c r="K50" s="313"/>
      <c r="L50" s="313"/>
      <c r="M50" s="338"/>
      <c r="N50" s="349"/>
      <c r="O50" s="67"/>
      <c r="P50" s="67"/>
      <c r="Q50" s="67"/>
      <c r="R50" s="67"/>
      <c r="S50" s="67"/>
      <c r="T50" s="67"/>
      <c r="U50" s="67"/>
      <c r="V50" s="67"/>
      <c r="W50" s="67"/>
      <c r="X50" s="67"/>
      <c r="Y50" s="313"/>
      <c r="Z50" s="313"/>
      <c r="AA50" s="313"/>
      <c r="AB50" s="313"/>
      <c r="AC50" s="67"/>
      <c r="AD50" s="67"/>
      <c r="AE50" s="68"/>
      <c r="AF50" s="327">
        <f>SUM(J50:AE51)</f>
        <v>0</v>
      </c>
      <c r="AG50" s="335">
        <f t="shared" ref="AG50" si="21">AG48+I50-AF50</f>
        <v>0</v>
      </c>
    </row>
    <row r="51" spans="1:33" ht="16.5" customHeight="1" x14ac:dyDescent="0.4">
      <c r="A51" s="346"/>
      <c r="B51" s="353"/>
      <c r="C51" s="63">
        <v>0.1</v>
      </c>
      <c r="D51" s="28"/>
      <c r="E51" s="69"/>
      <c r="F51" s="314"/>
      <c r="G51" s="314"/>
      <c r="H51" s="341"/>
      <c r="I51" s="316"/>
      <c r="J51" s="76"/>
      <c r="K51" s="314"/>
      <c r="L51" s="314"/>
      <c r="M51" s="352"/>
      <c r="N51" s="350"/>
      <c r="O51" s="69"/>
      <c r="P51" s="69"/>
      <c r="Q51" s="69"/>
      <c r="R51" s="69"/>
      <c r="S51" s="69"/>
      <c r="T51" s="69"/>
      <c r="U51" s="69"/>
      <c r="V51" s="69"/>
      <c r="W51" s="69"/>
      <c r="X51" s="69"/>
      <c r="Y51" s="314"/>
      <c r="Z51" s="314"/>
      <c r="AA51" s="314"/>
      <c r="AB51" s="314"/>
      <c r="AC51" s="69"/>
      <c r="AD51" s="69"/>
      <c r="AE51" s="70"/>
      <c r="AF51" s="328"/>
      <c r="AG51" s="336"/>
    </row>
    <row r="52" spans="1:33" ht="16.5" customHeight="1" x14ac:dyDescent="0.4">
      <c r="A52" s="345">
        <v>25</v>
      </c>
      <c r="B52" s="343"/>
      <c r="C52" s="65">
        <v>0.08</v>
      </c>
      <c r="D52" s="27"/>
      <c r="E52" s="67"/>
      <c r="F52" s="313"/>
      <c r="G52" s="313"/>
      <c r="H52" s="340"/>
      <c r="I52" s="315">
        <f>SUM(D52:H53)</f>
        <v>0</v>
      </c>
      <c r="J52" s="75"/>
      <c r="K52" s="313"/>
      <c r="L52" s="313"/>
      <c r="M52" s="338"/>
      <c r="N52" s="349"/>
      <c r="O52" s="67"/>
      <c r="P52" s="67"/>
      <c r="Q52" s="67"/>
      <c r="R52" s="67"/>
      <c r="S52" s="67"/>
      <c r="T52" s="67"/>
      <c r="U52" s="67"/>
      <c r="V52" s="67"/>
      <c r="W52" s="67"/>
      <c r="X52" s="67"/>
      <c r="Y52" s="313"/>
      <c r="Z52" s="313"/>
      <c r="AA52" s="313"/>
      <c r="AB52" s="313"/>
      <c r="AC52" s="67"/>
      <c r="AD52" s="67"/>
      <c r="AE52" s="68"/>
      <c r="AF52" s="327">
        <f>SUM(J52:AE53)</f>
        <v>0</v>
      </c>
      <c r="AG52" s="335">
        <f t="shared" ref="AG52" si="22">AG50+I52-AF52</f>
        <v>0</v>
      </c>
    </row>
    <row r="53" spans="1:33" ht="16.5" customHeight="1" x14ac:dyDescent="0.4">
      <c r="A53" s="346"/>
      <c r="B53" s="353"/>
      <c r="C53" s="63">
        <v>0.1</v>
      </c>
      <c r="D53" s="28"/>
      <c r="E53" s="69"/>
      <c r="F53" s="314"/>
      <c r="G53" s="314"/>
      <c r="H53" s="341"/>
      <c r="I53" s="316"/>
      <c r="J53" s="76"/>
      <c r="K53" s="314"/>
      <c r="L53" s="314"/>
      <c r="M53" s="352"/>
      <c r="N53" s="350"/>
      <c r="O53" s="69"/>
      <c r="P53" s="69"/>
      <c r="Q53" s="69"/>
      <c r="R53" s="69"/>
      <c r="S53" s="69"/>
      <c r="T53" s="69"/>
      <c r="U53" s="69"/>
      <c r="V53" s="69"/>
      <c r="W53" s="69"/>
      <c r="X53" s="69"/>
      <c r="Y53" s="314"/>
      <c r="Z53" s="314"/>
      <c r="AA53" s="314"/>
      <c r="AB53" s="314"/>
      <c r="AC53" s="69"/>
      <c r="AD53" s="69"/>
      <c r="AE53" s="70"/>
      <c r="AF53" s="328"/>
      <c r="AG53" s="336"/>
    </row>
    <row r="54" spans="1:33" ht="16.5" customHeight="1" x14ac:dyDescent="0.4">
      <c r="A54" s="345">
        <v>26</v>
      </c>
      <c r="B54" s="343"/>
      <c r="C54" s="65">
        <v>0.08</v>
      </c>
      <c r="D54" s="27"/>
      <c r="E54" s="67"/>
      <c r="F54" s="313"/>
      <c r="G54" s="313"/>
      <c r="H54" s="340"/>
      <c r="I54" s="315">
        <f>SUM(D54:H55)</f>
        <v>0</v>
      </c>
      <c r="J54" s="75"/>
      <c r="K54" s="313"/>
      <c r="L54" s="313"/>
      <c r="M54" s="338"/>
      <c r="N54" s="349"/>
      <c r="O54" s="67"/>
      <c r="P54" s="67"/>
      <c r="Q54" s="67"/>
      <c r="R54" s="67"/>
      <c r="S54" s="67"/>
      <c r="T54" s="67"/>
      <c r="U54" s="67"/>
      <c r="V54" s="67"/>
      <c r="W54" s="67"/>
      <c r="X54" s="67"/>
      <c r="Y54" s="313"/>
      <c r="Z54" s="313"/>
      <c r="AA54" s="313"/>
      <c r="AB54" s="313"/>
      <c r="AC54" s="67"/>
      <c r="AD54" s="67"/>
      <c r="AE54" s="68"/>
      <c r="AF54" s="327">
        <f>SUM(J54:AE55)</f>
        <v>0</v>
      </c>
      <c r="AG54" s="335">
        <f t="shared" ref="AG54" si="23">AG52+I54-AF54</f>
        <v>0</v>
      </c>
    </row>
    <row r="55" spans="1:33" ht="16.5" customHeight="1" x14ac:dyDescent="0.4">
      <c r="A55" s="346"/>
      <c r="B55" s="353"/>
      <c r="C55" s="63">
        <v>0.1</v>
      </c>
      <c r="D55" s="28"/>
      <c r="E55" s="69"/>
      <c r="F55" s="314"/>
      <c r="G55" s="314"/>
      <c r="H55" s="341"/>
      <c r="I55" s="316"/>
      <c r="J55" s="76"/>
      <c r="K55" s="314"/>
      <c r="L55" s="314"/>
      <c r="M55" s="352"/>
      <c r="N55" s="350"/>
      <c r="O55" s="69"/>
      <c r="P55" s="69"/>
      <c r="Q55" s="69"/>
      <c r="R55" s="69"/>
      <c r="S55" s="69"/>
      <c r="T55" s="69"/>
      <c r="U55" s="69"/>
      <c r="V55" s="69"/>
      <c r="W55" s="69"/>
      <c r="X55" s="69"/>
      <c r="Y55" s="314"/>
      <c r="Z55" s="314"/>
      <c r="AA55" s="314"/>
      <c r="AB55" s="314"/>
      <c r="AC55" s="69"/>
      <c r="AD55" s="69"/>
      <c r="AE55" s="70"/>
      <c r="AF55" s="328"/>
      <c r="AG55" s="336"/>
    </row>
    <row r="56" spans="1:33" ht="16.5" customHeight="1" x14ac:dyDescent="0.4">
      <c r="A56" s="345">
        <v>27</v>
      </c>
      <c r="B56" s="343"/>
      <c r="C56" s="65">
        <v>0.08</v>
      </c>
      <c r="D56" s="27"/>
      <c r="E56" s="67"/>
      <c r="F56" s="313"/>
      <c r="G56" s="313"/>
      <c r="H56" s="340"/>
      <c r="I56" s="315">
        <f>SUM(D56:H57)</f>
        <v>0</v>
      </c>
      <c r="J56" s="75"/>
      <c r="K56" s="313"/>
      <c r="L56" s="313"/>
      <c r="M56" s="338"/>
      <c r="N56" s="349"/>
      <c r="O56" s="67"/>
      <c r="P56" s="67"/>
      <c r="Q56" s="67"/>
      <c r="R56" s="67"/>
      <c r="S56" s="67"/>
      <c r="T56" s="67"/>
      <c r="U56" s="67"/>
      <c r="V56" s="67"/>
      <c r="W56" s="67"/>
      <c r="X56" s="67"/>
      <c r="Y56" s="313"/>
      <c r="Z56" s="313"/>
      <c r="AA56" s="313"/>
      <c r="AB56" s="313"/>
      <c r="AC56" s="67"/>
      <c r="AD56" s="67"/>
      <c r="AE56" s="68"/>
      <c r="AF56" s="327">
        <f>SUM(J56:AE57)</f>
        <v>0</v>
      </c>
      <c r="AG56" s="335">
        <f t="shared" ref="AG56" si="24">AG54+I56-AF56</f>
        <v>0</v>
      </c>
    </row>
    <row r="57" spans="1:33" ht="16.5" customHeight="1" x14ac:dyDescent="0.4">
      <c r="A57" s="346"/>
      <c r="B57" s="353"/>
      <c r="C57" s="63">
        <v>0.1</v>
      </c>
      <c r="D57" s="28"/>
      <c r="E57" s="69"/>
      <c r="F57" s="314"/>
      <c r="G57" s="314"/>
      <c r="H57" s="341"/>
      <c r="I57" s="316"/>
      <c r="J57" s="76"/>
      <c r="K57" s="314"/>
      <c r="L57" s="314"/>
      <c r="M57" s="352"/>
      <c r="N57" s="350"/>
      <c r="O57" s="69"/>
      <c r="P57" s="69"/>
      <c r="Q57" s="69"/>
      <c r="R57" s="69"/>
      <c r="S57" s="69"/>
      <c r="T57" s="69"/>
      <c r="U57" s="69"/>
      <c r="V57" s="69"/>
      <c r="W57" s="69"/>
      <c r="X57" s="69"/>
      <c r="Y57" s="314"/>
      <c r="Z57" s="314"/>
      <c r="AA57" s="314"/>
      <c r="AB57" s="314"/>
      <c r="AC57" s="69"/>
      <c r="AD57" s="69"/>
      <c r="AE57" s="70"/>
      <c r="AF57" s="328"/>
      <c r="AG57" s="336"/>
    </row>
    <row r="58" spans="1:33" ht="16.5" customHeight="1" x14ac:dyDescent="0.4">
      <c r="A58" s="345">
        <v>28</v>
      </c>
      <c r="B58" s="343"/>
      <c r="C58" s="65">
        <v>0.08</v>
      </c>
      <c r="D58" s="27"/>
      <c r="E58" s="67"/>
      <c r="F58" s="313"/>
      <c r="G58" s="313"/>
      <c r="H58" s="340"/>
      <c r="I58" s="315">
        <f>SUM(D58:H59)</f>
        <v>0</v>
      </c>
      <c r="J58" s="75"/>
      <c r="K58" s="313"/>
      <c r="L58" s="313"/>
      <c r="M58" s="338"/>
      <c r="N58" s="349"/>
      <c r="O58" s="67"/>
      <c r="P58" s="67"/>
      <c r="Q58" s="67"/>
      <c r="R58" s="67"/>
      <c r="S58" s="67"/>
      <c r="T58" s="67"/>
      <c r="U58" s="67"/>
      <c r="V58" s="67"/>
      <c r="W58" s="67"/>
      <c r="X58" s="67"/>
      <c r="Y58" s="313"/>
      <c r="Z58" s="313"/>
      <c r="AA58" s="313"/>
      <c r="AB58" s="313"/>
      <c r="AC58" s="67"/>
      <c r="AD58" s="67"/>
      <c r="AE58" s="68"/>
      <c r="AF58" s="327">
        <f>SUM(J58:AE59)</f>
        <v>0</v>
      </c>
      <c r="AG58" s="335">
        <f t="shared" ref="AG58" si="25">AG56+I58-AF58</f>
        <v>0</v>
      </c>
    </row>
    <row r="59" spans="1:33" ht="16.5" customHeight="1" x14ac:dyDescent="0.4">
      <c r="A59" s="346"/>
      <c r="B59" s="353"/>
      <c r="C59" s="63">
        <v>0.1</v>
      </c>
      <c r="D59" s="28"/>
      <c r="E59" s="69"/>
      <c r="F59" s="314"/>
      <c r="G59" s="314"/>
      <c r="H59" s="341"/>
      <c r="I59" s="316"/>
      <c r="J59" s="76"/>
      <c r="K59" s="314"/>
      <c r="L59" s="314"/>
      <c r="M59" s="352"/>
      <c r="N59" s="350"/>
      <c r="O59" s="69"/>
      <c r="P59" s="69"/>
      <c r="Q59" s="69"/>
      <c r="R59" s="69"/>
      <c r="S59" s="69"/>
      <c r="T59" s="69"/>
      <c r="U59" s="69"/>
      <c r="V59" s="69"/>
      <c r="W59" s="69"/>
      <c r="X59" s="69"/>
      <c r="Y59" s="314"/>
      <c r="Z59" s="314"/>
      <c r="AA59" s="314"/>
      <c r="AB59" s="314"/>
      <c r="AC59" s="69"/>
      <c r="AD59" s="69"/>
      <c r="AE59" s="70"/>
      <c r="AF59" s="328"/>
      <c r="AG59" s="336"/>
    </row>
    <row r="60" spans="1:33" ht="16.5" customHeight="1" x14ac:dyDescent="0.4">
      <c r="A60" s="345">
        <v>29</v>
      </c>
      <c r="B60" s="343"/>
      <c r="C60" s="65">
        <v>0.08</v>
      </c>
      <c r="D60" s="27"/>
      <c r="E60" s="67"/>
      <c r="F60" s="313"/>
      <c r="G60" s="313"/>
      <c r="H60" s="340"/>
      <c r="I60" s="315">
        <f>SUM(D60:H61)</f>
        <v>0</v>
      </c>
      <c r="J60" s="75"/>
      <c r="K60" s="313"/>
      <c r="L60" s="313"/>
      <c r="M60" s="338"/>
      <c r="N60" s="349"/>
      <c r="O60" s="67"/>
      <c r="P60" s="67"/>
      <c r="Q60" s="67"/>
      <c r="R60" s="67"/>
      <c r="S60" s="67"/>
      <c r="T60" s="67"/>
      <c r="U60" s="67"/>
      <c r="V60" s="67"/>
      <c r="W60" s="67"/>
      <c r="X60" s="67"/>
      <c r="Y60" s="313"/>
      <c r="Z60" s="313"/>
      <c r="AA60" s="313"/>
      <c r="AB60" s="313"/>
      <c r="AC60" s="67"/>
      <c r="AD60" s="67"/>
      <c r="AE60" s="68"/>
      <c r="AF60" s="327">
        <f>SUM(J60:AE61)</f>
        <v>0</v>
      </c>
      <c r="AG60" s="335">
        <f t="shared" ref="AG60" si="26">AG58+I60-AF60</f>
        <v>0</v>
      </c>
    </row>
    <row r="61" spans="1:33" ht="16.5" customHeight="1" x14ac:dyDescent="0.4">
      <c r="A61" s="346"/>
      <c r="B61" s="353"/>
      <c r="C61" s="63">
        <v>0.1</v>
      </c>
      <c r="D61" s="28"/>
      <c r="E61" s="69"/>
      <c r="F61" s="314"/>
      <c r="G61" s="314"/>
      <c r="H61" s="341"/>
      <c r="I61" s="316"/>
      <c r="J61" s="76"/>
      <c r="K61" s="314"/>
      <c r="L61" s="314"/>
      <c r="M61" s="352"/>
      <c r="N61" s="350"/>
      <c r="O61" s="69"/>
      <c r="P61" s="69"/>
      <c r="Q61" s="69"/>
      <c r="R61" s="69"/>
      <c r="S61" s="69"/>
      <c r="T61" s="69"/>
      <c r="U61" s="69"/>
      <c r="V61" s="69"/>
      <c r="W61" s="69"/>
      <c r="X61" s="69"/>
      <c r="Y61" s="314"/>
      <c r="Z61" s="314"/>
      <c r="AA61" s="314"/>
      <c r="AB61" s="314"/>
      <c r="AC61" s="69"/>
      <c r="AD61" s="69"/>
      <c r="AE61" s="70"/>
      <c r="AF61" s="328"/>
      <c r="AG61" s="336"/>
    </row>
    <row r="62" spans="1:33" ht="16.5" customHeight="1" x14ac:dyDescent="0.4">
      <c r="A62" s="345">
        <v>30</v>
      </c>
      <c r="B62" s="343"/>
      <c r="C62" s="65">
        <v>0.08</v>
      </c>
      <c r="D62" s="27"/>
      <c r="E62" s="67"/>
      <c r="F62" s="313"/>
      <c r="G62" s="313"/>
      <c r="H62" s="340"/>
      <c r="I62" s="315">
        <f>SUM(D62:H63)</f>
        <v>0</v>
      </c>
      <c r="J62" s="75"/>
      <c r="K62" s="313"/>
      <c r="L62" s="313"/>
      <c r="M62" s="338"/>
      <c r="N62" s="349"/>
      <c r="O62" s="67"/>
      <c r="P62" s="67"/>
      <c r="Q62" s="67"/>
      <c r="R62" s="67"/>
      <c r="S62" s="67"/>
      <c r="T62" s="67"/>
      <c r="U62" s="67"/>
      <c r="V62" s="67"/>
      <c r="W62" s="67"/>
      <c r="X62" s="67"/>
      <c r="Y62" s="313"/>
      <c r="Z62" s="313"/>
      <c r="AA62" s="313"/>
      <c r="AB62" s="313"/>
      <c r="AC62" s="67"/>
      <c r="AD62" s="67"/>
      <c r="AE62" s="68"/>
      <c r="AF62" s="327">
        <f>SUM(J62:AE63)</f>
        <v>0</v>
      </c>
      <c r="AG62" s="335">
        <f t="shared" ref="AG62" si="27">AG60+I62-AF62</f>
        <v>0</v>
      </c>
    </row>
    <row r="63" spans="1:33" ht="16.5" customHeight="1" x14ac:dyDescent="0.4">
      <c r="A63" s="346"/>
      <c r="B63" s="353"/>
      <c r="C63" s="63">
        <v>0.1</v>
      </c>
      <c r="D63" s="28"/>
      <c r="E63" s="69"/>
      <c r="F63" s="314"/>
      <c r="G63" s="314"/>
      <c r="H63" s="341"/>
      <c r="I63" s="316"/>
      <c r="J63" s="76"/>
      <c r="K63" s="314"/>
      <c r="L63" s="314"/>
      <c r="M63" s="352"/>
      <c r="N63" s="350"/>
      <c r="O63" s="69"/>
      <c r="P63" s="69"/>
      <c r="Q63" s="69"/>
      <c r="R63" s="69"/>
      <c r="S63" s="69"/>
      <c r="T63" s="69"/>
      <c r="U63" s="69"/>
      <c r="V63" s="69"/>
      <c r="W63" s="69"/>
      <c r="X63" s="69"/>
      <c r="Y63" s="314"/>
      <c r="Z63" s="314"/>
      <c r="AA63" s="314"/>
      <c r="AB63" s="314"/>
      <c r="AC63" s="69"/>
      <c r="AD63" s="69"/>
      <c r="AE63" s="70"/>
      <c r="AF63" s="328"/>
      <c r="AG63" s="336"/>
    </row>
    <row r="64" spans="1:33" ht="16.5" customHeight="1" x14ac:dyDescent="0.4">
      <c r="A64" s="345">
        <v>31</v>
      </c>
      <c r="B64" s="343"/>
      <c r="C64" s="65">
        <v>0.08</v>
      </c>
      <c r="D64" s="27"/>
      <c r="E64" s="67"/>
      <c r="F64" s="313"/>
      <c r="G64" s="313"/>
      <c r="H64" s="340"/>
      <c r="I64" s="315">
        <f>SUM(D64:H65)</f>
        <v>0</v>
      </c>
      <c r="J64" s="75"/>
      <c r="K64" s="313"/>
      <c r="L64" s="313"/>
      <c r="M64" s="338"/>
      <c r="N64" s="349"/>
      <c r="O64" s="67"/>
      <c r="P64" s="67"/>
      <c r="Q64" s="67"/>
      <c r="R64" s="67"/>
      <c r="S64" s="67"/>
      <c r="T64" s="67"/>
      <c r="U64" s="67"/>
      <c r="V64" s="67"/>
      <c r="W64" s="67"/>
      <c r="X64" s="67"/>
      <c r="Y64" s="313"/>
      <c r="Z64" s="313"/>
      <c r="AA64" s="313"/>
      <c r="AB64" s="313"/>
      <c r="AC64" s="67"/>
      <c r="AD64" s="67"/>
      <c r="AE64" s="68"/>
      <c r="AF64" s="327">
        <f>SUM(J64:AE65)</f>
        <v>0</v>
      </c>
      <c r="AG64" s="335">
        <f t="shared" ref="AG64" si="28">AG62+I64-AF64</f>
        <v>0</v>
      </c>
    </row>
    <row r="65" spans="1:33" ht="16.5" customHeight="1" thickBot="1" x14ac:dyDescent="0.45">
      <c r="A65" s="347"/>
      <c r="B65" s="344"/>
      <c r="C65" s="71">
        <v>0.1</v>
      </c>
      <c r="D65" s="79"/>
      <c r="E65" s="72"/>
      <c r="F65" s="326"/>
      <c r="G65" s="326"/>
      <c r="H65" s="342"/>
      <c r="I65" s="316"/>
      <c r="J65" s="77"/>
      <c r="K65" s="326"/>
      <c r="L65" s="326"/>
      <c r="M65" s="339"/>
      <c r="N65" s="351"/>
      <c r="O65" s="72"/>
      <c r="P65" s="72"/>
      <c r="Q65" s="72"/>
      <c r="R65" s="72"/>
      <c r="S65" s="72"/>
      <c r="T65" s="72"/>
      <c r="U65" s="72"/>
      <c r="V65" s="72"/>
      <c r="W65" s="72"/>
      <c r="X65" s="72"/>
      <c r="Y65" s="326"/>
      <c r="Z65" s="326"/>
      <c r="AA65" s="326"/>
      <c r="AB65" s="326"/>
      <c r="AC65" s="72"/>
      <c r="AD65" s="72"/>
      <c r="AE65" s="73"/>
      <c r="AF65" s="348"/>
      <c r="AG65" s="337"/>
    </row>
    <row r="66" spans="1:33" ht="16.5" customHeight="1" thickTop="1" x14ac:dyDescent="0.4">
      <c r="A66" s="329" t="s">
        <v>120</v>
      </c>
      <c r="B66" s="330"/>
      <c r="C66" s="200">
        <v>0.08</v>
      </c>
      <c r="D66" s="201">
        <f>D4+D6+D8+D10+D12+D14+D16+D18+D20+D22+D24+D26+D28+D30+D32+D34+D36+D38+D40+D42+D44+D46+D48+D50+D52+D54+D56+D58+D60+D62+D64</f>
        <v>0</v>
      </c>
      <c r="E66" s="202">
        <f>E4+E6+E8+E10+E12+E14+E16+E18+E20+E22+E24+E26+E28+E30+E32+E34+E36+E38+E40+E42+E44+E46+E48+E50+E52+E54+E56+E58+E60+E62+E64</f>
        <v>0</v>
      </c>
      <c r="F66" s="317"/>
      <c r="G66" s="317"/>
      <c r="H66" s="333"/>
      <c r="I66" s="321">
        <f t="shared" ref="I66:I68" si="29">SUM(D66:H66)</f>
        <v>0</v>
      </c>
      <c r="J66" s="203">
        <f>J4+J6+J8+J10+J12+J14+J16+J18+J20+J22+J24+J26+J28+J30+J32+J34+J36+J38+J40+J42+J44+J46+J48+J50+J52+J54+J56+J58+J60+J62+J64</f>
        <v>0</v>
      </c>
      <c r="K66" s="317"/>
      <c r="L66" s="317"/>
      <c r="M66" s="322"/>
      <c r="N66" s="324"/>
      <c r="O66" s="202">
        <f t="shared" ref="O66:X67" si="30">O4+O6+O8+O10+O12+O14+O16+O18+O20+O22+O24+O26+O28+O30+O32+O34+O36+O38+O40+O42+O44+O46+O48+O50+O52+O54+O56+O58+O60+O62+O64</f>
        <v>0</v>
      </c>
      <c r="P66" s="202">
        <f t="shared" si="30"/>
        <v>0</v>
      </c>
      <c r="Q66" s="202">
        <f t="shared" si="30"/>
        <v>0</v>
      </c>
      <c r="R66" s="202">
        <f t="shared" si="30"/>
        <v>0</v>
      </c>
      <c r="S66" s="202">
        <f t="shared" si="30"/>
        <v>0</v>
      </c>
      <c r="T66" s="202">
        <f t="shared" si="30"/>
        <v>0</v>
      </c>
      <c r="U66" s="202">
        <f t="shared" si="30"/>
        <v>0</v>
      </c>
      <c r="V66" s="202">
        <f t="shared" si="30"/>
        <v>0</v>
      </c>
      <c r="W66" s="202">
        <f t="shared" si="30"/>
        <v>0</v>
      </c>
      <c r="X66" s="202">
        <f t="shared" si="30"/>
        <v>0</v>
      </c>
      <c r="Y66" s="317"/>
      <c r="Z66" s="317"/>
      <c r="AA66" s="317"/>
      <c r="AB66" s="317"/>
      <c r="AC66" s="202">
        <f t="shared" ref="AC66:AE67" si="31">AC4+AC6+AC8+AC10+AC12+AC14+AC16+AC18+AC20+AC22+AC24+AC26+AC28+AC30+AC32+AC34+AC36+AC38+AC40+AC42+AC44+AC46+AC48+AC50+AC52+AC54+AC56+AC58+AC60+AC62+AC64</f>
        <v>0</v>
      </c>
      <c r="AD66" s="202">
        <f t="shared" si="31"/>
        <v>0</v>
      </c>
      <c r="AE66" s="204">
        <f t="shared" si="31"/>
        <v>0</v>
      </c>
      <c r="AF66" s="319">
        <f>SUM(AF4:AF65)</f>
        <v>0</v>
      </c>
      <c r="AG66" s="307">
        <f>AG64</f>
        <v>0</v>
      </c>
    </row>
    <row r="67" spans="1:33" ht="16.5" customHeight="1" x14ac:dyDescent="0.4">
      <c r="A67" s="329"/>
      <c r="B67" s="330"/>
      <c r="C67" s="205">
        <v>0.1</v>
      </c>
      <c r="D67" s="206">
        <f>D5+D7+D9+D11+D13+D15+D17+D19+D21+D23+D25+D27+D29+D31+D33+D35+D37+D39+D41+D43+D45+D47+D49+D51+D53+D55+D57+D59+D61+D63+D65</f>
        <v>0</v>
      </c>
      <c r="E67" s="207">
        <f>E5+E7+E9+E11+E13+E15+E17+E19+E21+E23+E25+E27+E29+E31+E33+E35+E37+E39+E41+E43+E45+E47+E49+E51+E53+E55+E57+E59+E61+E63+E65</f>
        <v>0</v>
      </c>
      <c r="F67" s="318"/>
      <c r="G67" s="318"/>
      <c r="H67" s="334"/>
      <c r="I67" s="316"/>
      <c r="J67" s="208">
        <f>J5+J7+J9+J11+J13+J15+J17+J19+J21+J23+J25+J27+J29+J31+J33+J35+J37+J39+J41+J43+J45+J47+J49+J51+J53+J55+J57+J59+J61+J63+J65</f>
        <v>0</v>
      </c>
      <c r="K67" s="318"/>
      <c r="L67" s="318"/>
      <c r="M67" s="323"/>
      <c r="N67" s="325"/>
      <c r="O67" s="207">
        <f t="shared" si="30"/>
        <v>0</v>
      </c>
      <c r="P67" s="207">
        <f t="shared" si="30"/>
        <v>0</v>
      </c>
      <c r="Q67" s="207">
        <f t="shared" si="30"/>
        <v>0</v>
      </c>
      <c r="R67" s="207">
        <f t="shared" si="30"/>
        <v>0</v>
      </c>
      <c r="S67" s="207">
        <f t="shared" si="30"/>
        <v>0</v>
      </c>
      <c r="T67" s="207">
        <f t="shared" si="30"/>
        <v>0</v>
      </c>
      <c r="U67" s="207">
        <f t="shared" si="30"/>
        <v>0</v>
      </c>
      <c r="V67" s="207">
        <f t="shared" si="30"/>
        <v>0</v>
      </c>
      <c r="W67" s="207">
        <f t="shared" si="30"/>
        <v>0</v>
      </c>
      <c r="X67" s="207">
        <f t="shared" si="30"/>
        <v>0</v>
      </c>
      <c r="Y67" s="318"/>
      <c r="Z67" s="318"/>
      <c r="AA67" s="318"/>
      <c r="AB67" s="318"/>
      <c r="AC67" s="207">
        <f t="shared" si="31"/>
        <v>0</v>
      </c>
      <c r="AD67" s="207">
        <f t="shared" si="31"/>
        <v>0</v>
      </c>
      <c r="AE67" s="209">
        <f t="shared" si="31"/>
        <v>0</v>
      </c>
      <c r="AF67" s="320"/>
      <c r="AG67" s="308"/>
    </row>
    <row r="68" spans="1:33" ht="18.75" customHeight="1" thickBot="1" x14ac:dyDescent="0.45">
      <c r="A68" s="331"/>
      <c r="B68" s="332"/>
      <c r="C68" s="210" t="s">
        <v>121</v>
      </c>
      <c r="D68" s="211">
        <f>D66+D67</f>
        <v>0</v>
      </c>
      <c r="E68" s="212">
        <f>E66+E67</f>
        <v>0</v>
      </c>
      <c r="F68" s="213">
        <f>SUM(F4:F65)</f>
        <v>0</v>
      </c>
      <c r="G68" s="213">
        <f t="shared" ref="G68:H68" si="32">SUM(G4:G65)</f>
        <v>0</v>
      </c>
      <c r="H68" s="214">
        <f t="shared" si="32"/>
        <v>0</v>
      </c>
      <c r="I68" s="80">
        <f t="shared" si="29"/>
        <v>0</v>
      </c>
      <c r="J68" s="215">
        <f t="shared" ref="J68:AE68" si="33">J66+J67</f>
        <v>0</v>
      </c>
      <c r="K68" s="213">
        <f>SUM(K4:K65)</f>
        <v>0</v>
      </c>
      <c r="L68" s="213">
        <f t="shared" ref="L68:N68" si="34">SUM(L4:L65)</f>
        <v>0</v>
      </c>
      <c r="M68" s="216">
        <f t="shared" si="34"/>
        <v>0</v>
      </c>
      <c r="N68" s="217">
        <f t="shared" si="34"/>
        <v>0</v>
      </c>
      <c r="O68" s="212">
        <f t="shared" si="33"/>
        <v>0</v>
      </c>
      <c r="P68" s="212">
        <f t="shared" si="33"/>
        <v>0</v>
      </c>
      <c r="Q68" s="212">
        <f t="shared" si="33"/>
        <v>0</v>
      </c>
      <c r="R68" s="212">
        <f t="shared" si="33"/>
        <v>0</v>
      </c>
      <c r="S68" s="212">
        <f t="shared" si="33"/>
        <v>0</v>
      </c>
      <c r="T68" s="212">
        <f t="shared" si="33"/>
        <v>0</v>
      </c>
      <c r="U68" s="212">
        <f t="shared" si="33"/>
        <v>0</v>
      </c>
      <c r="V68" s="212">
        <f t="shared" si="33"/>
        <v>0</v>
      </c>
      <c r="W68" s="212">
        <f t="shared" si="33"/>
        <v>0</v>
      </c>
      <c r="X68" s="212">
        <f t="shared" si="33"/>
        <v>0</v>
      </c>
      <c r="Y68" s="213">
        <f t="shared" ref="Y68:AB68" si="35">SUM(Y4:Y65)</f>
        <v>0</v>
      </c>
      <c r="Z68" s="213">
        <f t="shared" si="35"/>
        <v>0</v>
      </c>
      <c r="AA68" s="213">
        <f t="shared" si="35"/>
        <v>0</v>
      </c>
      <c r="AB68" s="213">
        <f t="shared" si="35"/>
        <v>0</v>
      </c>
      <c r="AC68" s="212">
        <f t="shared" si="33"/>
        <v>0</v>
      </c>
      <c r="AD68" s="212">
        <f t="shared" si="33"/>
        <v>0</v>
      </c>
      <c r="AE68" s="218">
        <f t="shared" si="33"/>
        <v>0</v>
      </c>
      <c r="AF68" s="81">
        <f>SUM(J68:AE68)</f>
        <v>0</v>
      </c>
      <c r="AG68" s="309"/>
    </row>
    <row r="69" spans="1:33" ht="26.25" customHeight="1" x14ac:dyDescent="0.35">
      <c r="L69" s="303" t="s">
        <v>116</v>
      </c>
      <c r="M69" s="303"/>
      <c r="X69" s="303" t="s">
        <v>126</v>
      </c>
      <c r="Y69" s="303"/>
    </row>
    <row r="70" spans="1:33" ht="26.25" customHeight="1" x14ac:dyDescent="0.4">
      <c r="D70" s="310" t="s">
        <v>114</v>
      </c>
      <c r="E70" s="310"/>
      <c r="F70" s="311"/>
      <c r="G70" s="312"/>
      <c r="I70" s="310" t="s">
        <v>124</v>
      </c>
      <c r="J70" s="310"/>
      <c r="K70" s="310"/>
      <c r="L70" s="301">
        <f>D68+F70</f>
        <v>0</v>
      </c>
      <c r="M70" s="302"/>
      <c r="P70" s="310" t="s">
        <v>115</v>
      </c>
      <c r="Q70" s="310"/>
      <c r="R70" s="311"/>
      <c r="S70" s="312"/>
      <c r="U70" s="310" t="s">
        <v>125</v>
      </c>
      <c r="V70" s="310"/>
      <c r="W70" s="310"/>
      <c r="X70" s="301">
        <f>J68+R70</f>
        <v>0</v>
      </c>
      <c r="Y70" s="302"/>
      <c r="AE70" s="242"/>
      <c r="AF70" t="s">
        <v>147</v>
      </c>
    </row>
    <row r="71" spans="1:33" s="137" customFormat="1" ht="21" customHeight="1" x14ac:dyDescent="0.4">
      <c r="A71" s="136"/>
      <c r="D71" s="363" t="s">
        <v>130</v>
      </c>
      <c r="E71" s="363"/>
      <c r="F71" s="358"/>
      <c r="G71" s="359"/>
      <c r="I71" s="362" t="s">
        <v>130</v>
      </c>
      <c r="J71" s="362"/>
      <c r="K71" s="362"/>
      <c r="L71" s="360">
        <f>D66+F71</f>
        <v>0</v>
      </c>
      <c r="M71" s="361"/>
      <c r="P71" s="363" t="s">
        <v>130</v>
      </c>
      <c r="Q71" s="363"/>
      <c r="R71" s="358"/>
      <c r="S71" s="359"/>
      <c r="U71" s="362" t="s">
        <v>130</v>
      </c>
      <c r="V71" s="362"/>
      <c r="W71" s="362"/>
      <c r="X71" s="360">
        <f>J66+R71</f>
        <v>0</v>
      </c>
      <c r="Y71" s="361"/>
    </row>
  </sheetData>
  <mergeCells count="532">
    <mergeCell ref="D71:E71"/>
    <mergeCell ref="F71:G71"/>
    <mergeCell ref="I71:K71"/>
    <mergeCell ref="L71:M71"/>
    <mergeCell ref="P71:Q71"/>
    <mergeCell ref="R71:S71"/>
    <mergeCell ref="U71:W71"/>
    <mergeCell ref="X71:Y71"/>
    <mergeCell ref="D2:I2"/>
    <mergeCell ref="J2:M2"/>
    <mergeCell ref="N2:AF2"/>
    <mergeCell ref="AB8:AB9"/>
    <mergeCell ref="AF8:AF9"/>
    <mergeCell ref="AB12:AB13"/>
    <mergeCell ref="AF12:AF13"/>
    <mergeCell ref="AB16:AB17"/>
    <mergeCell ref="AF16:AF17"/>
    <mergeCell ref="AB20:AB21"/>
    <mergeCell ref="AF20:AF21"/>
    <mergeCell ref="AB24:AB25"/>
    <mergeCell ref="AF24:AF25"/>
    <mergeCell ref="AB28:AB29"/>
    <mergeCell ref="AF28:AF29"/>
    <mergeCell ref="AB32:AB33"/>
    <mergeCell ref="A6:A7"/>
    <mergeCell ref="B6:B7"/>
    <mergeCell ref="F6:F7"/>
    <mergeCell ref="G6:G7"/>
    <mergeCell ref="H6:H7"/>
    <mergeCell ref="I6:I7"/>
    <mergeCell ref="K6:K7"/>
    <mergeCell ref="L4:L5"/>
    <mergeCell ref="M4:M5"/>
    <mergeCell ref="A4:A5"/>
    <mergeCell ref="B4:B5"/>
    <mergeCell ref="F4:F5"/>
    <mergeCell ref="G4:G5"/>
    <mergeCell ref="H4:H5"/>
    <mergeCell ref="I4:I5"/>
    <mergeCell ref="K4:K5"/>
    <mergeCell ref="B8:B9"/>
    <mergeCell ref="F8:F9"/>
    <mergeCell ref="G8:G9"/>
    <mergeCell ref="H8:H9"/>
    <mergeCell ref="I8:I9"/>
    <mergeCell ref="K8:K9"/>
    <mergeCell ref="L6:L7"/>
    <mergeCell ref="M6:M7"/>
    <mergeCell ref="AG4:AG5"/>
    <mergeCell ref="N4:N5"/>
    <mergeCell ref="Y4:Y5"/>
    <mergeCell ref="Z4:Z5"/>
    <mergeCell ref="AA4:AA5"/>
    <mergeCell ref="AB6:AB7"/>
    <mergeCell ref="AF6:AF7"/>
    <mergeCell ref="AG6:AG7"/>
    <mergeCell ref="N6:N7"/>
    <mergeCell ref="Y6:Y7"/>
    <mergeCell ref="Z6:Z7"/>
    <mergeCell ref="AA6:AA7"/>
    <mergeCell ref="AB4:AB5"/>
    <mergeCell ref="AF4:AF5"/>
    <mergeCell ref="L10:L11"/>
    <mergeCell ref="M10:M11"/>
    <mergeCell ref="AG8:AG9"/>
    <mergeCell ref="A10:A11"/>
    <mergeCell ref="B10:B11"/>
    <mergeCell ref="F10:F11"/>
    <mergeCell ref="G10:G11"/>
    <mergeCell ref="H10:H11"/>
    <mergeCell ref="I10:I11"/>
    <mergeCell ref="K10:K11"/>
    <mergeCell ref="L8:L9"/>
    <mergeCell ref="M8:M9"/>
    <mergeCell ref="N8:N9"/>
    <mergeCell ref="Y8:Y9"/>
    <mergeCell ref="Z8:Z9"/>
    <mergeCell ref="AA8:AA9"/>
    <mergeCell ref="AB10:AB11"/>
    <mergeCell ref="AF10:AF11"/>
    <mergeCell ref="AG10:AG11"/>
    <mergeCell ref="N10:N11"/>
    <mergeCell ref="Y10:Y11"/>
    <mergeCell ref="Z10:Z11"/>
    <mergeCell ref="AA10:AA11"/>
    <mergeCell ref="A8:A9"/>
    <mergeCell ref="A14:A15"/>
    <mergeCell ref="B14:B15"/>
    <mergeCell ref="F14:F15"/>
    <mergeCell ref="G14:G15"/>
    <mergeCell ref="H14:H15"/>
    <mergeCell ref="I14:I15"/>
    <mergeCell ref="K14:K15"/>
    <mergeCell ref="L12:L13"/>
    <mergeCell ref="M12:M13"/>
    <mergeCell ref="A12:A13"/>
    <mergeCell ref="B12:B13"/>
    <mergeCell ref="F12:F13"/>
    <mergeCell ref="G12:G13"/>
    <mergeCell ref="H12:H13"/>
    <mergeCell ref="I12:I13"/>
    <mergeCell ref="K12:K13"/>
    <mergeCell ref="B16:B17"/>
    <mergeCell ref="F16:F17"/>
    <mergeCell ref="G16:G17"/>
    <mergeCell ref="H16:H17"/>
    <mergeCell ref="I16:I17"/>
    <mergeCell ref="K16:K17"/>
    <mergeCell ref="L14:L15"/>
    <mergeCell ref="M14:M15"/>
    <mergeCell ref="AG12:AG13"/>
    <mergeCell ref="N12:N13"/>
    <mergeCell ref="Y12:Y13"/>
    <mergeCell ref="Z12:Z13"/>
    <mergeCell ref="AA12:AA13"/>
    <mergeCell ref="AB14:AB15"/>
    <mergeCell ref="AF14:AF15"/>
    <mergeCell ref="AG14:AG15"/>
    <mergeCell ref="N14:N15"/>
    <mergeCell ref="Y14:Y15"/>
    <mergeCell ref="Z14:Z15"/>
    <mergeCell ref="AA14:AA15"/>
    <mergeCell ref="L18:L19"/>
    <mergeCell ref="M18:M19"/>
    <mergeCell ref="AG16:AG17"/>
    <mergeCell ref="A18:A19"/>
    <mergeCell ref="B18:B19"/>
    <mergeCell ref="F18:F19"/>
    <mergeCell ref="G18:G19"/>
    <mergeCell ref="H18:H19"/>
    <mergeCell ref="I18:I19"/>
    <mergeCell ref="K18:K19"/>
    <mergeCell ref="L16:L17"/>
    <mergeCell ref="M16:M17"/>
    <mergeCell ref="N16:N17"/>
    <mergeCell ref="Y16:Y17"/>
    <mergeCell ref="Z16:Z17"/>
    <mergeCell ref="AA16:AA17"/>
    <mergeCell ref="AB18:AB19"/>
    <mergeCell ref="AF18:AF19"/>
    <mergeCell ref="AG18:AG19"/>
    <mergeCell ref="N18:N19"/>
    <mergeCell ref="Y18:Y19"/>
    <mergeCell ref="Z18:Z19"/>
    <mergeCell ref="AA18:AA19"/>
    <mergeCell ref="A16:A17"/>
    <mergeCell ref="A22:A23"/>
    <mergeCell ref="B22:B23"/>
    <mergeCell ref="F22:F23"/>
    <mergeCell ref="G22:G23"/>
    <mergeCell ref="H22:H23"/>
    <mergeCell ref="I22:I23"/>
    <mergeCell ref="K22:K23"/>
    <mergeCell ref="L20:L21"/>
    <mergeCell ref="M20:M21"/>
    <mergeCell ref="A20:A21"/>
    <mergeCell ref="B20:B21"/>
    <mergeCell ref="F20:F21"/>
    <mergeCell ref="G20:G21"/>
    <mergeCell ref="H20:H21"/>
    <mergeCell ref="I20:I21"/>
    <mergeCell ref="K20:K21"/>
    <mergeCell ref="B24:B25"/>
    <mergeCell ref="F24:F25"/>
    <mergeCell ref="G24:G25"/>
    <mergeCell ref="H24:H25"/>
    <mergeCell ref="I24:I25"/>
    <mergeCell ref="K24:K25"/>
    <mergeCell ref="L22:L23"/>
    <mergeCell ref="M22:M23"/>
    <mergeCell ref="AG20:AG21"/>
    <mergeCell ref="N20:N21"/>
    <mergeCell ref="Y20:Y21"/>
    <mergeCell ref="Z20:Z21"/>
    <mergeCell ref="AA20:AA21"/>
    <mergeCell ref="AB22:AB23"/>
    <mergeCell ref="AF22:AF23"/>
    <mergeCell ref="AG22:AG23"/>
    <mergeCell ref="N22:N23"/>
    <mergeCell ref="Y22:Y23"/>
    <mergeCell ref="Z22:Z23"/>
    <mergeCell ref="AA22:AA23"/>
    <mergeCell ref="L26:L27"/>
    <mergeCell ref="M26:M27"/>
    <mergeCell ref="AG24:AG25"/>
    <mergeCell ref="A26:A27"/>
    <mergeCell ref="B26:B27"/>
    <mergeCell ref="F26:F27"/>
    <mergeCell ref="G26:G27"/>
    <mergeCell ref="H26:H27"/>
    <mergeCell ref="I26:I27"/>
    <mergeCell ref="K26:K27"/>
    <mergeCell ref="L24:L25"/>
    <mergeCell ref="M24:M25"/>
    <mergeCell ref="N24:N25"/>
    <mergeCell ref="Y24:Y25"/>
    <mergeCell ref="Z24:Z25"/>
    <mergeCell ref="AA24:AA25"/>
    <mergeCell ref="AB26:AB27"/>
    <mergeCell ref="AF26:AF27"/>
    <mergeCell ref="AG26:AG27"/>
    <mergeCell ref="N26:N27"/>
    <mergeCell ref="Y26:Y27"/>
    <mergeCell ref="Z26:Z27"/>
    <mergeCell ref="AA26:AA27"/>
    <mergeCell ref="A24:A25"/>
    <mergeCell ref="N30:N31"/>
    <mergeCell ref="Y30:Y31"/>
    <mergeCell ref="Z30:Z31"/>
    <mergeCell ref="AA30:AA31"/>
    <mergeCell ref="A28:A29"/>
    <mergeCell ref="B28:B29"/>
    <mergeCell ref="F28:F29"/>
    <mergeCell ref="G28:G29"/>
    <mergeCell ref="H28:H29"/>
    <mergeCell ref="I28:I29"/>
    <mergeCell ref="K28:K29"/>
    <mergeCell ref="F32:F33"/>
    <mergeCell ref="G32:G33"/>
    <mergeCell ref="H32:H33"/>
    <mergeCell ref="I32:I33"/>
    <mergeCell ref="K32:K33"/>
    <mergeCell ref="L30:L31"/>
    <mergeCell ref="M30:M31"/>
    <mergeCell ref="AG28:AG29"/>
    <mergeCell ref="A30:A31"/>
    <mergeCell ref="B30:B31"/>
    <mergeCell ref="F30:F31"/>
    <mergeCell ref="G30:G31"/>
    <mergeCell ref="H30:H31"/>
    <mergeCell ref="I30:I31"/>
    <mergeCell ref="K30:K31"/>
    <mergeCell ref="L28:L29"/>
    <mergeCell ref="M28:M29"/>
    <mergeCell ref="N28:N29"/>
    <mergeCell ref="Y28:Y29"/>
    <mergeCell ref="Z28:Z29"/>
    <mergeCell ref="AA28:AA29"/>
    <mergeCell ref="AB30:AB31"/>
    <mergeCell ref="AF30:AF31"/>
    <mergeCell ref="AG30:AG31"/>
    <mergeCell ref="AF32:AF33"/>
    <mergeCell ref="AG32:AG33"/>
    <mergeCell ref="A34:A35"/>
    <mergeCell ref="B34:B35"/>
    <mergeCell ref="F34:F35"/>
    <mergeCell ref="G34:G35"/>
    <mergeCell ref="H34:H35"/>
    <mergeCell ref="I34:I35"/>
    <mergeCell ref="K34:K35"/>
    <mergeCell ref="L32:L33"/>
    <mergeCell ref="M32:M33"/>
    <mergeCell ref="N32:N33"/>
    <mergeCell ref="Y32:Y33"/>
    <mergeCell ref="Z32:Z33"/>
    <mergeCell ref="AA32:AA33"/>
    <mergeCell ref="AB34:AB35"/>
    <mergeCell ref="AF34:AF35"/>
    <mergeCell ref="AG34:AG35"/>
    <mergeCell ref="N34:N35"/>
    <mergeCell ref="Y34:Y35"/>
    <mergeCell ref="Z34:Z35"/>
    <mergeCell ref="AA34:AA35"/>
    <mergeCell ref="A32:A33"/>
    <mergeCell ref="B32:B33"/>
    <mergeCell ref="B36:B37"/>
    <mergeCell ref="F36:F37"/>
    <mergeCell ref="G36:G37"/>
    <mergeCell ref="H36:H37"/>
    <mergeCell ref="I36:I37"/>
    <mergeCell ref="K36:K37"/>
    <mergeCell ref="L34:L35"/>
    <mergeCell ref="M34:M35"/>
    <mergeCell ref="L38:L39"/>
    <mergeCell ref="M38:M39"/>
    <mergeCell ref="AB36:AB37"/>
    <mergeCell ref="AF36:AF37"/>
    <mergeCell ref="AG36:AG37"/>
    <mergeCell ref="A38:A39"/>
    <mergeCell ref="B38:B39"/>
    <mergeCell ref="F38:F39"/>
    <mergeCell ref="G38:G39"/>
    <mergeCell ref="H38:H39"/>
    <mergeCell ref="I38:I39"/>
    <mergeCell ref="K38:K39"/>
    <mergeCell ref="L36:L37"/>
    <mergeCell ref="M36:M37"/>
    <mergeCell ref="N36:N37"/>
    <mergeCell ref="Y36:Y37"/>
    <mergeCell ref="Z36:Z37"/>
    <mergeCell ref="AA36:AA37"/>
    <mergeCell ref="AB38:AB39"/>
    <mergeCell ref="AF38:AF39"/>
    <mergeCell ref="AG38:AG39"/>
    <mergeCell ref="N38:N39"/>
    <mergeCell ref="Y38:Y39"/>
    <mergeCell ref="Z38:Z39"/>
    <mergeCell ref="AA38:AA39"/>
    <mergeCell ref="A36:A37"/>
    <mergeCell ref="AF40:AF41"/>
    <mergeCell ref="AG40:AG41"/>
    <mergeCell ref="A42:A43"/>
    <mergeCell ref="B42:B43"/>
    <mergeCell ref="F42:F43"/>
    <mergeCell ref="G42:G43"/>
    <mergeCell ref="H42:H43"/>
    <mergeCell ref="I42:I43"/>
    <mergeCell ref="K42:K43"/>
    <mergeCell ref="L40:L41"/>
    <mergeCell ref="M40:M41"/>
    <mergeCell ref="N40:N41"/>
    <mergeCell ref="Y40:Y41"/>
    <mergeCell ref="Z40:Z41"/>
    <mergeCell ref="AA40:AA41"/>
    <mergeCell ref="AB42:AB43"/>
    <mergeCell ref="AF42:AF43"/>
    <mergeCell ref="AG42:AG43"/>
    <mergeCell ref="N42:N43"/>
    <mergeCell ref="Y42:Y43"/>
    <mergeCell ref="Z42:Z43"/>
    <mergeCell ref="AA42:AA43"/>
    <mergeCell ref="A40:A41"/>
    <mergeCell ref="B40:B41"/>
    <mergeCell ref="F44:F45"/>
    <mergeCell ref="G44:G45"/>
    <mergeCell ref="H44:H45"/>
    <mergeCell ref="I44:I45"/>
    <mergeCell ref="K44:K45"/>
    <mergeCell ref="L42:L43"/>
    <mergeCell ref="M42:M43"/>
    <mergeCell ref="AB40:AB41"/>
    <mergeCell ref="F40:F41"/>
    <mergeCell ref="G40:G41"/>
    <mergeCell ref="H40:H41"/>
    <mergeCell ref="I40:I41"/>
    <mergeCell ref="K40:K41"/>
    <mergeCell ref="AB44:AB45"/>
    <mergeCell ref="AF44:AF45"/>
    <mergeCell ref="AG44:AG45"/>
    <mergeCell ref="A46:A47"/>
    <mergeCell ref="B46:B47"/>
    <mergeCell ref="F46:F47"/>
    <mergeCell ref="G46:G47"/>
    <mergeCell ref="H46:H47"/>
    <mergeCell ref="I46:I47"/>
    <mergeCell ref="K46:K47"/>
    <mergeCell ref="L44:L45"/>
    <mergeCell ref="M44:M45"/>
    <mergeCell ref="N44:N45"/>
    <mergeCell ref="Y44:Y45"/>
    <mergeCell ref="Z44:Z45"/>
    <mergeCell ref="AA44:AA45"/>
    <mergeCell ref="AB46:AB47"/>
    <mergeCell ref="AF46:AF47"/>
    <mergeCell ref="AG46:AG47"/>
    <mergeCell ref="N46:N47"/>
    <mergeCell ref="Y46:Y47"/>
    <mergeCell ref="Z46:Z47"/>
    <mergeCell ref="AA46:AA47"/>
    <mergeCell ref="A44:A45"/>
    <mergeCell ref="B44:B45"/>
    <mergeCell ref="B48:B49"/>
    <mergeCell ref="F48:F49"/>
    <mergeCell ref="G48:G49"/>
    <mergeCell ref="H48:H49"/>
    <mergeCell ref="I48:I49"/>
    <mergeCell ref="K48:K49"/>
    <mergeCell ref="L46:L47"/>
    <mergeCell ref="M46:M47"/>
    <mergeCell ref="L50:L51"/>
    <mergeCell ref="M50:M51"/>
    <mergeCell ref="AB48:AB49"/>
    <mergeCell ref="AF48:AF49"/>
    <mergeCell ref="AG48:AG49"/>
    <mergeCell ref="A50:A51"/>
    <mergeCell ref="B50:B51"/>
    <mergeCell ref="F50:F51"/>
    <mergeCell ref="G50:G51"/>
    <mergeCell ref="H50:H51"/>
    <mergeCell ref="I50:I51"/>
    <mergeCell ref="K50:K51"/>
    <mergeCell ref="L48:L49"/>
    <mergeCell ref="M48:M49"/>
    <mergeCell ref="N48:N49"/>
    <mergeCell ref="Y48:Y49"/>
    <mergeCell ref="Z48:Z49"/>
    <mergeCell ref="AA48:AA49"/>
    <mergeCell ref="AB50:AB51"/>
    <mergeCell ref="AF50:AF51"/>
    <mergeCell ref="AG50:AG51"/>
    <mergeCell ref="N50:N51"/>
    <mergeCell ref="Y50:Y51"/>
    <mergeCell ref="Z50:Z51"/>
    <mergeCell ref="AA50:AA51"/>
    <mergeCell ref="A48:A49"/>
    <mergeCell ref="AF52:AF53"/>
    <mergeCell ref="AG52:AG53"/>
    <mergeCell ref="A54:A55"/>
    <mergeCell ref="B54:B55"/>
    <mergeCell ref="F54:F55"/>
    <mergeCell ref="G54:G55"/>
    <mergeCell ref="H54:H55"/>
    <mergeCell ref="I54:I55"/>
    <mergeCell ref="K54:K55"/>
    <mergeCell ref="L52:L53"/>
    <mergeCell ref="M52:M53"/>
    <mergeCell ref="N52:N53"/>
    <mergeCell ref="Y52:Y53"/>
    <mergeCell ref="Z52:Z53"/>
    <mergeCell ref="AA52:AA53"/>
    <mergeCell ref="AB54:AB55"/>
    <mergeCell ref="AF54:AF55"/>
    <mergeCell ref="AG54:AG55"/>
    <mergeCell ref="N54:N55"/>
    <mergeCell ref="Y54:Y55"/>
    <mergeCell ref="Z54:Z55"/>
    <mergeCell ref="AA54:AA55"/>
    <mergeCell ref="A52:A53"/>
    <mergeCell ref="B52:B53"/>
    <mergeCell ref="F56:F57"/>
    <mergeCell ref="G56:G57"/>
    <mergeCell ref="H56:H57"/>
    <mergeCell ref="I56:I57"/>
    <mergeCell ref="K56:K57"/>
    <mergeCell ref="L54:L55"/>
    <mergeCell ref="M54:M55"/>
    <mergeCell ref="AB52:AB53"/>
    <mergeCell ref="F52:F53"/>
    <mergeCell ref="G52:G53"/>
    <mergeCell ref="H52:H53"/>
    <mergeCell ref="I52:I53"/>
    <mergeCell ref="K52:K53"/>
    <mergeCell ref="AB56:AB57"/>
    <mergeCell ref="AF56:AF57"/>
    <mergeCell ref="AG56:AG57"/>
    <mergeCell ref="A58:A59"/>
    <mergeCell ref="B58:B59"/>
    <mergeCell ref="F58:F59"/>
    <mergeCell ref="G58:G59"/>
    <mergeCell ref="H58:H59"/>
    <mergeCell ref="I58:I59"/>
    <mergeCell ref="K58:K59"/>
    <mergeCell ref="L56:L57"/>
    <mergeCell ref="M56:M57"/>
    <mergeCell ref="N56:N57"/>
    <mergeCell ref="Y56:Y57"/>
    <mergeCell ref="Z56:Z57"/>
    <mergeCell ref="AA56:AA57"/>
    <mergeCell ref="AB58:AB59"/>
    <mergeCell ref="AF58:AF59"/>
    <mergeCell ref="AG58:AG59"/>
    <mergeCell ref="N58:N59"/>
    <mergeCell ref="Y58:Y59"/>
    <mergeCell ref="Z58:Z59"/>
    <mergeCell ref="AA58:AA59"/>
    <mergeCell ref="A56:A57"/>
    <mergeCell ref="B56:B57"/>
    <mergeCell ref="B60:B61"/>
    <mergeCell ref="F60:F61"/>
    <mergeCell ref="G60:G61"/>
    <mergeCell ref="H60:H61"/>
    <mergeCell ref="I60:I61"/>
    <mergeCell ref="K60:K61"/>
    <mergeCell ref="L58:L59"/>
    <mergeCell ref="M58:M59"/>
    <mergeCell ref="L62:L63"/>
    <mergeCell ref="M62:M63"/>
    <mergeCell ref="AB60:AB61"/>
    <mergeCell ref="AF60:AF61"/>
    <mergeCell ref="AG60:AG61"/>
    <mergeCell ref="A62:A63"/>
    <mergeCell ref="B62:B63"/>
    <mergeCell ref="F62:F63"/>
    <mergeCell ref="G62:G63"/>
    <mergeCell ref="H62:H63"/>
    <mergeCell ref="I62:I63"/>
    <mergeCell ref="K62:K63"/>
    <mergeCell ref="L60:L61"/>
    <mergeCell ref="M60:M61"/>
    <mergeCell ref="N60:N61"/>
    <mergeCell ref="Y60:Y61"/>
    <mergeCell ref="Z60:Z61"/>
    <mergeCell ref="AA60:AA61"/>
    <mergeCell ref="AB62:AB63"/>
    <mergeCell ref="AF62:AF63"/>
    <mergeCell ref="AG62:AG63"/>
    <mergeCell ref="N62:N63"/>
    <mergeCell ref="Y62:Y63"/>
    <mergeCell ref="Z62:Z63"/>
    <mergeCell ref="AA62:AA63"/>
    <mergeCell ref="A60:A61"/>
    <mergeCell ref="AB64:AB65"/>
    <mergeCell ref="AF64:AF65"/>
    <mergeCell ref="AG64:AG65"/>
    <mergeCell ref="A66:B68"/>
    <mergeCell ref="F66:F67"/>
    <mergeCell ref="G66:G67"/>
    <mergeCell ref="H66:H67"/>
    <mergeCell ref="I66:I67"/>
    <mergeCell ref="K66:K67"/>
    <mergeCell ref="L66:L67"/>
    <mergeCell ref="L64:L65"/>
    <mergeCell ref="M64:M65"/>
    <mergeCell ref="N64:N65"/>
    <mergeCell ref="Y64:Y65"/>
    <mergeCell ref="Z64:Z65"/>
    <mergeCell ref="AA64:AA65"/>
    <mergeCell ref="A64:A65"/>
    <mergeCell ref="B64:B65"/>
    <mergeCell ref="F64:F65"/>
    <mergeCell ref="G64:G65"/>
    <mergeCell ref="H64:H65"/>
    <mergeCell ref="I64:I65"/>
    <mergeCell ref="K64:K65"/>
    <mergeCell ref="U70:W70"/>
    <mergeCell ref="X70:Y70"/>
    <mergeCell ref="AF66:AF67"/>
    <mergeCell ref="AG66:AG68"/>
    <mergeCell ref="L69:M69"/>
    <mergeCell ref="X69:Y69"/>
    <mergeCell ref="D70:E70"/>
    <mergeCell ref="F70:G70"/>
    <mergeCell ref="I70:K70"/>
    <mergeCell ref="L70:M70"/>
    <mergeCell ref="P70:Q70"/>
    <mergeCell ref="R70:S70"/>
    <mergeCell ref="M66:M67"/>
    <mergeCell ref="N66:N67"/>
    <mergeCell ref="Y66:Y67"/>
    <mergeCell ref="Z66:Z67"/>
    <mergeCell ref="AA66:AA67"/>
    <mergeCell ref="AB66:AB67"/>
  </mergeCells>
  <phoneticPr fontId="1"/>
  <pageMargins left="0.70866141732283472" right="0.70866141732283472" top="0.31496062992125984" bottom="0.31496062992125984" header="0.31496062992125984" footer="0.31496062992125984"/>
  <pageSetup paperSize="8"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22121-00E3-44C7-833A-2550A184A159}">
  <dimension ref="A1:AG71"/>
  <sheetViews>
    <sheetView view="pageBreakPreview" zoomScale="90" zoomScaleNormal="90" zoomScaleSheetLayoutView="90" workbookViewId="0">
      <pane xSplit="3" ySplit="3" topLeftCell="D4" activePane="bottomRight" state="frozen"/>
      <selection activeCell="D3" sqref="D3"/>
      <selection pane="topRight" activeCell="D3" sqref="D3"/>
      <selection pane="bottomLeft" activeCell="D3" sqref="D3"/>
      <selection pane="bottomRight" activeCell="D4" sqref="D4"/>
    </sheetView>
  </sheetViews>
  <sheetFormatPr defaultRowHeight="18.75" x14ac:dyDescent="0.4"/>
  <cols>
    <col min="1" max="1" width="4.25" style="1" customWidth="1"/>
    <col min="2" max="3" width="5" customWidth="1"/>
    <col min="4" max="32" width="8" customWidth="1"/>
    <col min="33" max="33" width="11" customWidth="1"/>
  </cols>
  <sheetData>
    <row r="1" spans="1:33" ht="26.25" customHeight="1" thickBot="1" x14ac:dyDescent="0.45">
      <c r="A1" s="16"/>
      <c r="B1" s="16"/>
      <c r="C1" s="16"/>
      <c r="D1" s="16"/>
      <c r="E1" s="16" t="s">
        <v>109</v>
      </c>
      <c r="F1" s="16">
        <v>8</v>
      </c>
      <c r="G1" s="16" t="s">
        <v>110</v>
      </c>
      <c r="H1" s="17" t="s">
        <v>111</v>
      </c>
      <c r="I1" s="17"/>
      <c r="AB1" s="82"/>
      <c r="AC1" s="83"/>
      <c r="AD1" s="83"/>
      <c r="AE1" s="83"/>
      <c r="AF1" s="83"/>
      <c r="AG1" s="49"/>
    </row>
    <row r="2" spans="1:33" ht="19.5" customHeight="1" x14ac:dyDescent="0.4">
      <c r="A2" s="18"/>
      <c r="B2" s="25"/>
      <c r="C2" s="61"/>
      <c r="D2" s="354" t="s">
        <v>113</v>
      </c>
      <c r="E2" s="355"/>
      <c r="F2" s="355"/>
      <c r="G2" s="355"/>
      <c r="H2" s="355"/>
      <c r="I2" s="356"/>
      <c r="J2" s="355" t="s">
        <v>112</v>
      </c>
      <c r="K2" s="355"/>
      <c r="L2" s="355"/>
      <c r="M2" s="357"/>
      <c r="N2" s="355" t="s">
        <v>108</v>
      </c>
      <c r="O2" s="355"/>
      <c r="P2" s="355"/>
      <c r="Q2" s="355"/>
      <c r="R2" s="355"/>
      <c r="S2" s="355"/>
      <c r="T2" s="355"/>
      <c r="U2" s="355"/>
      <c r="V2" s="355"/>
      <c r="W2" s="355"/>
      <c r="X2" s="355"/>
      <c r="Y2" s="355"/>
      <c r="Z2" s="355"/>
      <c r="AA2" s="355"/>
      <c r="AB2" s="355"/>
      <c r="AC2" s="355"/>
      <c r="AD2" s="355"/>
      <c r="AE2" s="355"/>
      <c r="AF2" s="357"/>
      <c r="AG2" s="20" t="s">
        <v>97</v>
      </c>
    </row>
    <row r="3" spans="1:33" s="15" customFormat="1" ht="37.5" x14ac:dyDescent="0.4">
      <c r="A3" s="19" t="s">
        <v>80</v>
      </c>
      <c r="B3" s="26" t="s">
        <v>81</v>
      </c>
      <c r="C3" s="7" t="s">
        <v>119</v>
      </c>
      <c r="D3" s="24" t="s">
        <v>82</v>
      </c>
      <c r="E3" s="22" t="s">
        <v>19</v>
      </c>
      <c r="F3" s="22" t="s">
        <v>98</v>
      </c>
      <c r="G3" s="22" t="s">
        <v>83</v>
      </c>
      <c r="H3" s="23" t="s">
        <v>84</v>
      </c>
      <c r="I3" s="78" t="s">
        <v>85</v>
      </c>
      <c r="J3" s="21" t="s">
        <v>86</v>
      </c>
      <c r="K3" s="22" t="s">
        <v>100</v>
      </c>
      <c r="L3" s="22" t="s">
        <v>87</v>
      </c>
      <c r="M3" s="74" t="s">
        <v>88</v>
      </c>
      <c r="N3" s="21" t="s">
        <v>89</v>
      </c>
      <c r="O3" s="22" t="s">
        <v>118</v>
      </c>
      <c r="P3" s="22" t="s">
        <v>101</v>
      </c>
      <c r="Q3" s="22" t="s">
        <v>102</v>
      </c>
      <c r="R3" s="22" t="s">
        <v>90</v>
      </c>
      <c r="S3" s="22" t="s">
        <v>103</v>
      </c>
      <c r="T3" s="22" t="s">
        <v>104</v>
      </c>
      <c r="U3" s="22" t="s">
        <v>105</v>
      </c>
      <c r="V3" s="22" t="s">
        <v>91</v>
      </c>
      <c r="W3" s="22" t="s">
        <v>92</v>
      </c>
      <c r="X3" s="22" t="s">
        <v>106</v>
      </c>
      <c r="Y3" s="22" t="s">
        <v>93</v>
      </c>
      <c r="Z3" s="22" t="s">
        <v>122</v>
      </c>
      <c r="AA3" s="22" t="s">
        <v>107</v>
      </c>
      <c r="AB3" s="22" t="s">
        <v>94</v>
      </c>
      <c r="AC3" s="22" t="s">
        <v>95</v>
      </c>
      <c r="AD3" s="22"/>
      <c r="AE3" s="23"/>
      <c r="AF3" s="66" t="s">
        <v>96</v>
      </c>
      <c r="AG3" s="219" t="s">
        <v>99</v>
      </c>
    </row>
    <row r="4" spans="1:33" ht="16.5" customHeight="1" x14ac:dyDescent="0.4">
      <c r="A4" s="345">
        <v>1</v>
      </c>
      <c r="B4" s="343"/>
      <c r="C4" s="62">
        <v>0.08</v>
      </c>
      <c r="D4" s="27"/>
      <c r="E4" s="67"/>
      <c r="F4" s="313"/>
      <c r="G4" s="313"/>
      <c r="H4" s="340"/>
      <c r="I4" s="315">
        <f>SUM(D4:H5)</f>
        <v>0</v>
      </c>
      <c r="J4" s="75"/>
      <c r="K4" s="313"/>
      <c r="L4" s="313"/>
      <c r="M4" s="338"/>
      <c r="N4" s="349"/>
      <c r="O4" s="67"/>
      <c r="P4" s="67"/>
      <c r="Q4" s="67"/>
      <c r="R4" s="67"/>
      <c r="S4" s="67"/>
      <c r="T4" s="67"/>
      <c r="U4" s="67"/>
      <c r="V4" s="67"/>
      <c r="W4" s="67"/>
      <c r="X4" s="67"/>
      <c r="Y4" s="313"/>
      <c r="Z4" s="313"/>
      <c r="AA4" s="313"/>
      <c r="AB4" s="313"/>
      <c r="AC4" s="67"/>
      <c r="AD4" s="67"/>
      <c r="AE4" s="68"/>
      <c r="AF4" s="327">
        <f>SUM(J4:AE5)</f>
        <v>0</v>
      </c>
      <c r="AG4" s="335">
        <f>'7月'!AG66+'8月'!I4-'8月'!AF4</f>
        <v>0</v>
      </c>
    </row>
    <row r="5" spans="1:33" ht="16.5" customHeight="1" x14ac:dyDescent="0.4">
      <c r="A5" s="346"/>
      <c r="B5" s="353"/>
      <c r="C5" s="64">
        <v>0.1</v>
      </c>
      <c r="D5" s="28"/>
      <c r="E5" s="69"/>
      <c r="F5" s="314"/>
      <c r="G5" s="314"/>
      <c r="H5" s="341"/>
      <c r="I5" s="316"/>
      <c r="J5" s="76"/>
      <c r="K5" s="314"/>
      <c r="L5" s="314"/>
      <c r="M5" s="352"/>
      <c r="N5" s="350"/>
      <c r="O5" s="69"/>
      <c r="P5" s="69"/>
      <c r="Q5" s="69"/>
      <c r="R5" s="69"/>
      <c r="S5" s="69"/>
      <c r="T5" s="69"/>
      <c r="U5" s="69"/>
      <c r="V5" s="69"/>
      <c r="W5" s="69"/>
      <c r="X5" s="69"/>
      <c r="Y5" s="314"/>
      <c r="Z5" s="314"/>
      <c r="AA5" s="314"/>
      <c r="AB5" s="314"/>
      <c r="AC5" s="69"/>
      <c r="AD5" s="69"/>
      <c r="AE5" s="70"/>
      <c r="AF5" s="328"/>
      <c r="AG5" s="336"/>
    </row>
    <row r="6" spans="1:33" ht="16.5" customHeight="1" x14ac:dyDescent="0.4">
      <c r="A6" s="345">
        <v>2</v>
      </c>
      <c r="B6" s="343"/>
      <c r="C6" s="65">
        <v>0.08</v>
      </c>
      <c r="D6" s="27"/>
      <c r="E6" s="67"/>
      <c r="F6" s="313"/>
      <c r="G6" s="313"/>
      <c r="H6" s="340"/>
      <c r="I6" s="315">
        <f>SUM(D6:H7)</f>
        <v>0</v>
      </c>
      <c r="J6" s="75"/>
      <c r="K6" s="313"/>
      <c r="L6" s="313"/>
      <c r="M6" s="338"/>
      <c r="N6" s="349"/>
      <c r="O6" s="67"/>
      <c r="P6" s="67"/>
      <c r="Q6" s="67"/>
      <c r="R6" s="67"/>
      <c r="S6" s="67"/>
      <c r="T6" s="67"/>
      <c r="U6" s="67"/>
      <c r="V6" s="67"/>
      <c r="W6" s="67"/>
      <c r="X6" s="67"/>
      <c r="Y6" s="313"/>
      <c r="Z6" s="313"/>
      <c r="AA6" s="313"/>
      <c r="AB6" s="313"/>
      <c r="AC6" s="67"/>
      <c r="AD6" s="67"/>
      <c r="AE6" s="68"/>
      <c r="AF6" s="327">
        <f>SUM(J6:AE7)</f>
        <v>0</v>
      </c>
      <c r="AG6" s="335">
        <f>AG4+I6-AF6</f>
        <v>0</v>
      </c>
    </row>
    <row r="7" spans="1:33" ht="16.5" customHeight="1" x14ac:dyDescent="0.4">
      <c r="A7" s="346"/>
      <c r="B7" s="353"/>
      <c r="C7" s="63">
        <v>0.1</v>
      </c>
      <c r="D7" s="28"/>
      <c r="E7" s="69"/>
      <c r="F7" s="314"/>
      <c r="G7" s="314"/>
      <c r="H7" s="341"/>
      <c r="I7" s="316"/>
      <c r="J7" s="76"/>
      <c r="K7" s="314"/>
      <c r="L7" s="314"/>
      <c r="M7" s="352"/>
      <c r="N7" s="350"/>
      <c r="O7" s="69"/>
      <c r="P7" s="69"/>
      <c r="Q7" s="69"/>
      <c r="R7" s="69"/>
      <c r="S7" s="69"/>
      <c r="T7" s="69"/>
      <c r="U7" s="69"/>
      <c r="V7" s="69"/>
      <c r="W7" s="69"/>
      <c r="X7" s="69"/>
      <c r="Y7" s="314"/>
      <c r="Z7" s="314"/>
      <c r="AA7" s="314"/>
      <c r="AB7" s="314"/>
      <c r="AC7" s="69"/>
      <c r="AD7" s="69"/>
      <c r="AE7" s="70"/>
      <c r="AF7" s="328"/>
      <c r="AG7" s="336"/>
    </row>
    <row r="8" spans="1:33" ht="16.5" customHeight="1" x14ac:dyDescent="0.4">
      <c r="A8" s="345">
        <v>3</v>
      </c>
      <c r="B8" s="343"/>
      <c r="C8" s="65">
        <v>0.08</v>
      </c>
      <c r="D8" s="27"/>
      <c r="E8" s="67"/>
      <c r="F8" s="313"/>
      <c r="G8" s="313"/>
      <c r="H8" s="340"/>
      <c r="I8" s="315">
        <f>SUM(D8:H9)</f>
        <v>0</v>
      </c>
      <c r="J8" s="75"/>
      <c r="K8" s="313"/>
      <c r="L8" s="313"/>
      <c r="M8" s="338"/>
      <c r="N8" s="349"/>
      <c r="O8" s="67"/>
      <c r="P8" s="67"/>
      <c r="Q8" s="67"/>
      <c r="R8" s="67"/>
      <c r="S8" s="67"/>
      <c r="T8" s="67"/>
      <c r="U8" s="67"/>
      <c r="V8" s="67"/>
      <c r="W8" s="67"/>
      <c r="X8" s="67"/>
      <c r="Y8" s="313"/>
      <c r="Z8" s="313"/>
      <c r="AA8" s="313"/>
      <c r="AB8" s="313"/>
      <c r="AC8" s="67"/>
      <c r="AD8" s="67"/>
      <c r="AE8" s="68"/>
      <c r="AF8" s="327">
        <f>SUM(J8:AE9)</f>
        <v>0</v>
      </c>
      <c r="AG8" s="335">
        <f t="shared" ref="AG8" si="0">AG6+I8-AF8</f>
        <v>0</v>
      </c>
    </row>
    <row r="9" spans="1:33" ht="16.5" customHeight="1" x14ac:dyDescent="0.4">
      <c r="A9" s="346"/>
      <c r="B9" s="353"/>
      <c r="C9" s="63">
        <v>0.1</v>
      </c>
      <c r="D9" s="28"/>
      <c r="E9" s="69"/>
      <c r="F9" s="314"/>
      <c r="G9" s="314"/>
      <c r="H9" s="341"/>
      <c r="I9" s="316"/>
      <c r="J9" s="76"/>
      <c r="K9" s="314"/>
      <c r="L9" s="314"/>
      <c r="M9" s="352"/>
      <c r="N9" s="350"/>
      <c r="O9" s="69"/>
      <c r="P9" s="69"/>
      <c r="Q9" s="69"/>
      <c r="R9" s="69"/>
      <c r="S9" s="69"/>
      <c r="T9" s="69"/>
      <c r="U9" s="69"/>
      <c r="V9" s="69"/>
      <c r="W9" s="69"/>
      <c r="X9" s="69"/>
      <c r="Y9" s="314"/>
      <c r="Z9" s="314"/>
      <c r="AA9" s="314"/>
      <c r="AB9" s="314"/>
      <c r="AC9" s="69"/>
      <c r="AD9" s="69"/>
      <c r="AE9" s="70"/>
      <c r="AF9" s="328"/>
      <c r="AG9" s="336"/>
    </row>
    <row r="10" spans="1:33" ht="16.5" customHeight="1" x14ac:dyDescent="0.4">
      <c r="A10" s="345">
        <v>4</v>
      </c>
      <c r="B10" s="343"/>
      <c r="C10" s="65">
        <v>0.08</v>
      </c>
      <c r="D10" s="27"/>
      <c r="E10" s="67"/>
      <c r="F10" s="313"/>
      <c r="G10" s="313"/>
      <c r="H10" s="340"/>
      <c r="I10" s="315">
        <f>SUM(D10:H11)</f>
        <v>0</v>
      </c>
      <c r="J10" s="75"/>
      <c r="K10" s="313"/>
      <c r="L10" s="313"/>
      <c r="M10" s="338"/>
      <c r="N10" s="349"/>
      <c r="O10" s="67"/>
      <c r="P10" s="67"/>
      <c r="Q10" s="67"/>
      <c r="R10" s="67"/>
      <c r="S10" s="67"/>
      <c r="T10" s="67"/>
      <c r="U10" s="67"/>
      <c r="V10" s="67"/>
      <c r="W10" s="67"/>
      <c r="X10" s="67"/>
      <c r="Y10" s="313"/>
      <c r="Z10" s="313"/>
      <c r="AA10" s="313"/>
      <c r="AB10" s="313"/>
      <c r="AC10" s="67"/>
      <c r="AD10" s="67"/>
      <c r="AE10" s="68"/>
      <c r="AF10" s="327">
        <f>SUM(J10:AE11)</f>
        <v>0</v>
      </c>
      <c r="AG10" s="335">
        <f t="shared" ref="AG10" si="1">AG8+I10-AF10</f>
        <v>0</v>
      </c>
    </row>
    <row r="11" spans="1:33" ht="16.5" customHeight="1" x14ac:dyDescent="0.4">
      <c r="A11" s="346"/>
      <c r="B11" s="353"/>
      <c r="C11" s="63">
        <v>0.1</v>
      </c>
      <c r="D11" s="28"/>
      <c r="E11" s="69"/>
      <c r="F11" s="314"/>
      <c r="G11" s="314"/>
      <c r="H11" s="341"/>
      <c r="I11" s="316"/>
      <c r="J11" s="76"/>
      <c r="K11" s="314"/>
      <c r="L11" s="314"/>
      <c r="M11" s="352"/>
      <c r="N11" s="350"/>
      <c r="O11" s="69"/>
      <c r="P11" s="69"/>
      <c r="Q11" s="69"/>
      <c r="R11" s="69"/>
      <c r="S11" s="69"/>
      <c r="T11" s="69"/>
      <c r="U11" s="69"/>
      <c r="V11" s="69"/>
      <c r="W11" s="69"/>
      <c r="X11" s="69"/>
      <c r="Y11" s="314"/>
      <c r="Z11" s="314"/>
      <c r="AA11" s="314"/>
      <c r="AB11" s="314"/>
      <c r="AC11" s="69"/>
      <c r="AD11" s="69"/>
      <c r="AE11" s="70"/>
      <c r="AF11" s="328"/>
      <c r="AG11" s="336"/>
    </row>
    <row r="12" spans="1:33" ht="16.5" customHeight="1" x14ac:dyDescent="0.4">
      <c r="A12" s="345">
        <v>5</v>
      </c>
      <c r="B12" s="343"/>
      <c r="C12" s="65">
        <v>0.08</v>
      </c>
      <c r="D12" s="27"/>
      <c r="E12" s="67"/>
      <c r="F12" s="313"/>
      <c r="G12" s="313"/>
      <c r="H12" s="340"/>
      <c r="I12" s="315">
        <f>SUM(D12:H13)</f>
        <v>0</v>
      </c>
      <c r="J12" s="75"/>
      <c r="K12" s="313"/>
      <c r="L12" s="313"/>
      <c r="M12" s="338"/>
      <c r="N12" s="349"/>
      <c r="O12" s="67"/>
      <c r="P12" s="67"/>
      <c r="Q12" s="67"/>
      <c r="R12" s="67"/>
      <c r="S12" s="67"/>
      <c r="T12" s="67"/>
      <c r="U12" s="67"/>
      <c r="V12" s="67"/>
      <c r="W12" s="67"/>
      <c r="X12" s="67"/>
      <c r="Y12" s="313"/>
      <c r="Z12" s="313"/>
      <c r="AA12" s="313"/>
      <c r="AB12" s="313"/>
      <c r="AC12" s="67"/>
      <c r="AD12" s="67"/>
      <c r="AE12" s="68"/>
      <c r="AF12" s="327">
        <f>SUM(J12:AE13)</f>
        <v>0</v>
      </c>
      <c r="AG12" s="335">
        <f t="shared" ref="AG12" si="2">AG10+I12-AF12</f>
        <v>0</v>
      </c>
    </row>
    <row r="13" spans="1:33" ht="16.5" customHeight="1" x14ac:dyDescent="0.4">
      <c r="A13" s="346"/>
      <c r="B13" s="353"/>
      <c r="C13" s="63">
        <v>0.1</v>
      </c>
      <c r="D13" s="28"/>
      <c r="E13" s="69"/>
      <c r="F13" s="314"/>
      <c r="G13" s="314"/>
      <c r="H13" s="341"/>
      <c r="I13" s="316"/>
      <c r="J13" s="76"/>
      <c r="K13" s="314"/>
      <c r="L13" s="314"/>
      <c r="M13" s="352"/>
      <c r="N13" s="350"/>
      <c r="O13" s="69"/>
      <c r="P13" s="69"/>
      <c r="Q13" s="69"/>
      <c r="R13" s="69"/>
      <c r="S13" s="69"/>
      <c r="T13" s="69"/>
      <c r="U13" s="69"/>
      <c r="V13" s="69"/>
      <c r="W13" s="69"/>
      <c r="X13" s="69"/>
      <c r="Y13" s="314"/>
      <c r="Z13" s="314"/>
      <c r="AA13" s="314"/>
      <c r="AB13" s="314"/>
      <c r="AC13" s="69"/>
      <c r="AD13" s="69"/>
      <c r="AE13" s="70"/>
      <c r="AF13" s="328"/>
      <c r="AG13" s="336"/>
    </row>
    <row r="14" spans="1:33" ht="16.5" customHeight="1" x14ac:dyDescent="0.4">
      <c r="A14" s="345">
        <v>6</v>
      </c>
      <c r="B14" s="343"/>
      <c r="C14" s="65">
        <v>0.08</v>
      </c>
      <c r="D14" s="27"/>
      <c r="E14" s="67"/>
      <c r="F14" s="313"/>
      <c r="G14" s="313"/>
      <c r="H14" s="340"/>
      <c r="I14" s="315">
        <f>SUM(D14:H15)</f>
        <v>0</v>
      </c>
      <c r="J14" s="75"/>
      <c r="K14" s="313"/>
      <c r="L14" s="313"/>
      <c r="M14" s="338"/>
      <c r="N14" s="349"/>
      <c r="O14" s="67"/>
      <c r="P14" s="67"/>
      <c r="Q14" s="67"/>
      <c r="R14" s="67"/>
      <c r="S14" s="67"/>
      <c r="T14" s="67"/>
      <c r="U14" s="67"/>
      <c r="V14" s="67"/>
      <c r="W14" s="67"/>
      <c r="X14" s="67"/>
      <c r="Y14" s="313"/>
      <c r="Z14" s="313"/>
      <c r="AA14" s="313"/>
      <c r="AB14" s="313"/>
      <c r="AC14" s="67"/>
      <c r="AD14" s="67"/>
      <c r="AE14" s="68"/>
      <c r="AF14" s="327">
        <f>SUM(J14:AE15)</f>
        <v>0</v>
      </c>
      <c r="AG14" s="335">
        <f t="shared" ref="AG14" si="3">AG12+I14-AF14</f>
        <v>0</v>
      </c>
    </row>
    <row r="15" spans="1:33" ht="16.5" customHeight="1" x14ac:dyDescent="0.4">
      <c r="A15" s="346"/>
      <c r="B15" s="353"/>
      <c r="C15" s="63">
        <v>0.1</v>
      </c>
      <c r="D15" s="28"/>
      <c r="E15" s="69"/>
      <c r="F15" s="314"/>
      <c r="G15" s="314"/>
      <c r="H15" s="341"/>
      <c r="I15" s="316"/>
      <c r="J15" s="76"/>
      <c r="K15" s="314"/>
      <c r="L15" s="314"/>
      <c r="M15" s="352"/>
      <c r="N15" s="350"/>
      <c r="O15" s="69"/>
      <c r="P15" s="69"/>
      <c r="Q15" s="69"/>
      <c r="R15" s="69"/>
      <c r="S15" s="69"/>
      <c r="T15" s="69"/>
      <c r="U15" s="69"/>
      <c r="V15" s="69"/>
      <c r="W15" s="69"/>
      <c r="X15" s="69"/>
      <c r="Y15" s="314"/>
      <c r="Z15" s="314"/>
      <c r="AA15" s="314"/>
      <c r="AB15" s="314"/>
      <c r="AC15" s="69"/>
      <c r="AD15" s="69"/>
      <c r="AE15" s="70"/>
      <c r="AF15" s="328"/>
      <c r="AG15" s="336"/>
    </row>
    <row r="16" spans="1:33" ht="16.5" customHeight="1" x14ac:dyDescent="0.4">
      <c r="A16" s="345">
        <v>7</v>
      </c>
      <c r="B16" s="343"/>
      <c r="C16" s="65">
        <v>0.08</v>
      </c>
      <c r="D16" s="27"/>
      <c r="E16" s="67"/>
      <c r="F16" s="313"/>
      <c r="G16" s="313"/>
      <c r="H16" s="340"/>
      <c r="I16" s="315">
        <f>SUM(D16:H17)</f>
        <v>0</v>
      </c>
      <c r="J16" s="75"/>
      <c r="K16" s="313"/>
      <c r="L16" s="313"/>
      <c r="M16" s="338"/>
      <c r="N16" s="349"/>
      <c r="O16" s="67"/>
      <c r="P16" s="67"/>
      <c r="Q16" s="67"/>
      <c r="R16" s="67"/>
      <c r="S16" s="67"/>
      <c r="T16" s="67"/>
      <c r="U16" s="67"/>
      <c r="V16" s="67"/>
      <c r="W16" s="67"/>
      <c r="X16" s="67"/>
      <c r="Y16" s="313"/>
      <c r="Z16" s="313"/>
      <c r="AA16" s="313"/>
      <c r="AB16" s="313"/>
      <c r="AC16" s="67"/>
      <c r="AD16" s="67"/>
      <c r="AE16" s="68"/>
      <c r="AF16" s="327">
        <f>SUM(J16:AE17)</f>
        <v>0</v>
      </c>
      <c r="AG16" s="335">
        <f t="shared" ref="AG16" si="4">AG14+I16-AF16</f>
        <v>0</v>
      </c>
    </row>
    <row r="17" spans="1:33" ht="16.5" customHeight="1" x14ac:dyDescent="0.4">
      <c r="A17" s="346"/>
      <c r="B17" s="353"/>
      <c r="C17" s="63">
        <v>0.1</v>
      </c>
      <c r="D17" s="28"/>
      <c r="E17" s="69"/>
      <c r="F17" s="314"/>
      <c r="G17" s="314"/>
      <c r="H17" s="341"/>
      <c r="I17" s="316"/>
      <c r="J17" s="76"/>
      <c r="K17" s="314"/>
      <c r="L17" s="314"/>
      <c r="M17" s="352"/>
      <c r="N17" s="350"/>
      <c r="O17" s="69"/>
      <c r="P17" s="69"/>
      <c r="Q17" s="69"/>
      <c r="R17" s="69"/>
      <c r="S17" s="69"/>
      <c r="T17" s="69"/>
      <c r="U17" s="69"/>
      <c r="V17" s="69"/>
      <c r="W17" s="69"/>
      <c r="X17" s="69"/>
      <c r="Y17" s="314"/>
      <c r="Z17" s="314"/>
      <c r="AA17" s="314"/>
      <c r="AB17" s="314"/>
      <c r="AC17" s="69"/>
      <c r="AD17" s="69"/>
      <c r="AE17" s="70"/>
      <c r="AF17" s="328"/>
      <c r="AG17" s="336"/>
    </row>
    <row r="18" spans="1:33" ht="16.5" customHeight="1" x14ac:dyDescent="0.4">
      <c r="A18" s="345">
        <v>8</v>
      </c>
      <c r="B18" s="343"/>
      <c r="C18" s="65">
        <v>0.08</v>
      </c>
      <c r="D18" s="27"/>
      <c r="E18" s="67"/>
      <c r="F18" s="313"/>
      <c r="G18" s="313"/>
      <c r="H18" s="340"/>
      <c r="I18" s="315">
        <f>SUM(D18:H19)</f>
        <v>0</v>
      </c>
      <c r="J18" s="75"/>
      <c r="K18" s="313"/>
      <c r="L18" s="313"/>
      <c r="M18" s="338"/>
      <c r="N18" s="349"/>
      <c r="O18" s="67"/>
      <c r="P18" s="67"/>
      <c r="Q18" s="67"/>
      <c r="R18" s="67"/>
      <c r="S18" s="67"/>
      <c r="T18" s="67"/>
      <c r="U18" s="67"/>
      <c r="V18" s="67"/>
      <c r="W18" s="67"/>
      <c r="X18" s="67"/>
      <c r="Y18" s="313"/>
      <c r="Z18" s="313"/>
      <c r="AA18" s="313"/>
      <c r="AB18" s="313"/>
      <c r="AC18" s="67"/>
      <c r="AD18" s="67"/>
      <c r="AE18" s="68"/>
      <c r="AF18" s="327">
        <f>SUM(J18:AE19)</f>
        <v>0</v>
      </c>
      <c r="AG18" s="335">
        <f t="shared" ref="AG18" si="5">AG16+I18-AF18</f>
        <v>0</v>
      </c>
    </row>
    <row r="19" spans="1:33" ht="16.5" customHeight="1" x14ac:dyDescent="0.4">
      <c r="A19" s="346"/>
      <c r="B19" s="353"/>
      <c r="C19" s="63">
        <v>0.1</v>
      </c>
      <c r="D19" s="28"/>
      <c r="E19" s="69"/>
      <c r="F19" s="314"/>
      <c r="G19" s="314"/>
      <c r="H19" s="341"/>
      <c r="I19" s="316"/>
      <c r="J19" s="76"/>
      <c r="K19" s="314"/>
      <c r="L19" s="314"/>
      <c r="M19" s="352"/>
      <c r="N19" s="350"/>
      <c r="O19" s="69"/>
      <c r="P19" s="69"/>
      <c r="Q19" s="69"/>
      <c r="R19" s="69"/>
      <c r="S19" s="69"/>
      <c r="T19" s="69"/>
      <c r="U19" s="69"/>
      <c r="V19" s="69"/>
      <c r="W19" s="69"/>
      <c r="X19" s="69"/>
      <c r="Y19" s="314"/>
      <c r="Z19" s="314"/>
      <c r="AA19" s="314"/>
      <c r="AB19" s="314"/>
      <c r="AC19" s="69"/>
      <c r="AD19" s="69"/>
      <c r="AE19" s="70"/>
      <c r="AF19" s="328"/>
      <c r="AG19" s="336"/>
    </row>
    <row r="20" spans="1:33" ht="16.5" customHeight="1" x14ac:dyDescent="0.4">
      <c r="A20" s="345">
        <v>9</v>
      </c>
      <c r="B20" s="343"/>
      <c r="C20" s="65">
        <v>0.08</v>
      </c>
      <c r="D20" s="27"/>
      <c r="E20" s="67"/>
      <c r="F20" s="313"/>
      <c r="G20" s="313"/>
      <c r="H20" s="340"/>
      <c r="I20" s="315">
        <f>SUM(D20:H21)</f>
        <v>0</v>
      </c>
      <c r="J20" s="75"/>
      <c r="K20" s="313"/>
      <c r="L20" s="313"/>
      <c r="M20" s="338"/>
      <c r="N20" s="349"/>
      <c r="O20" s="67"/>
      <c r="P20" s="67"/>
      <c r="Q20" s="67"/>
      <c r="R20" s="67"/>
      <c r="S20" s="67"/>
      <c r="T20" s="67"/>
      <c r="U20" s="67"/>
      <c r="V20" s="67"/>
      <c r="W20" s="67"/>
      <c r="X20" s="67"/>
      <c r="Y20" s="313"/>
      <c r="Z20" s="313"/>
      <c r="AA20" s="313"/>
      <c r="AB20" s="313"/>
      <c r="AC20" s="67"/>
      <c r="AD20" s="67"/>
      <c r="AE20" s="68"/>
      <c r="AF20" s="327">
        <f>SUM(J20:AE21)</f>
        <v>0</v>
      </c>
      <c r="AG20" s="335">
        <f t="shared" ref="AG20" si="6">AG18+I20-AF20</f>
        <v>0</v>
      </c>
    </row>
    <row r="21" spans="1:33" ht="16.5" customHeight="1" x14ac:dyDescent="0.4">
      <c r="A21" s="346"/>
      <c r="B21" s="353"/>
      <c r="C21" s="63">
        <v>0.1</v>
      </c>
      <c r="D21" s="28"/>
      <c r="E21" s="69"/>
      <c r="F21" s="314"/>
      <c r="G21" s="314"/>
      <c r="H21" s="341"/>
      <c r="I21" s="316"/>
      <c r="J21" s="76"/>
      <c r="K21" s="314"/>
      <c r="L21" s="314"/>
      <c r="M21" s="352"/>
      <c r="N21" s="350"/>
      <c r="O21" s="69"/>
      <c r="P21" s="69"/>
      <c r="Q21" s="69"/>
      <c r="R21" s="69"/>
      <c r="S21" s="69"/>
      <c r="T21" s="69"/>
      <c r="U21" s="69"/>
      <c r="V21" s="69"/>
      <c r="W21" s="69"/>
      <c r="X21" s="69"/>
      <c r="Y21" s="314"/>
      <c r="Z21" s="314"/>
      <c r="AA21" s="314"/>
      <c r="AB21" s="314"/>
      <c r="AC21" s="69"/>
      <c r="AD21" s="69"/>
      <c r="AE21" s="70"/>
      <c r="AF21" s="328"/>
      <c r="AG21" s="336"/>
    </row>
    <row r="22" spans="1:33" ht="16.5" customHeight="1" x14ac:dyDescent="0.4">
      <c r="A22" s="345">
        <v>10</v>
      </c>
      <c r="B22" s="343"/>
      <c r="C22" s="65">
        <v>0.08</v>
      </c>
      <c r="D22" s="27"/>
      <c r="E22" s="67"/>
      <c r="F22" s="313"/>
      <c r="G22" s="313"/>
      <c r="H22" s="340"/>
      <c r="I22" s="315">
        <f>SUM(D22:H23)</f>
        <v>0</v>
      </c>
      <c r="J22" s="75"/>
      <c r="K22" s="313"/>
      <c r="L22" s="313"/>
      <c r="M22" s="338"/>
      <c r="N22" s="349"/>
      <c r="O22" s="67"/>
      <c r="P22" s="67"/>
      <c r="Q22" s="67"/>
      <c r="R22" s="67"/>
      <c r="S22" s="67"/>
      <c r="T22" s="67"/>
      <c r="U22" s="67"/>
      <c r="V22" s="67"/>
      <c r="W22" s="67"/>
      <c r="X22" s="67"/>
      <c r="Y22" s="313"/>
      <c r="Z22" s="313"/>
      <c r="AA22" s="313"/>
      <c r="AB22" s="313"/>
      <c r="AC22" s="67"/>
      <c r="AD22" s="67"/>
      <c r="AE22" s="68"/>
      <c r="AF22" s="327">
        <f>SUM(J22:AE23)</f>
        <v>0</v>
      </c>
      <c r="AG22" s="335">
        <f t="shared" ref="AG22" si="7">AG20+I22-AF22</f>
        <v>0</v>
      </c>
    </row>
    <row r="23" spans="1:33" ht="16.5" customHeight="1" x14ac:dyDescent="0.4">
      <c r="A23" s="346"/>
      <c r="B23" s="353"/>
      <c r="C23" s="63">
        <v>0.1</v>
      </c>
      <c r="D23" s="28"/>
      <c r="E23" s="69"/>
      <c r="F23" s="314"/>
      <c r="G23" s="314"/>
      <c r="H23" s="341"/>
      <c r="I23" s="316"/>
      <c r="J23" s="76"/>
      <c r="K23" s="314"/>
      <c r="L23" s="314"/>
      <c r="M23" s="352"/>
      <c r="N23" s="350"/>
      <c r="O23" s="69"/>
      <c r="P23" s="69"/>
      <c r="Q23" s="69"/>
      <c r="R23" s="69"/>
      <c r="S23" s="69"/>
      <c r="T23" s="69"/>
      <c r="U23" s="69"/>
      <c r="V23" s="69"/>
      <c r="W23" s="69"/>
      <c r="X23" s="69"/>
      <c r="Y23" s="314"/>
      <c r="Z23" s="314"/>
      <c r="AA23" s="314"/>
      <c r="AB23" s="314"/>
      <c r="AC23" s="69"/>
      <c r="AD23" s="69"/>
      <c r="AE23" s="70"/>
      <c r="AF23" s="328"/>
      <c r="AG23" s="336"/>
    </row>
    <row r="24" spans="1:33" ht="16.5" customHeight="1" x14ac:dyDescent="0.4">
      <c r="A24" s="345">
        <v>11</v>
      </c>
      <c r="B24" s="343"/>
      <c r="C24" s="65">
        <v>0.08</v>
      </c>
      <c r="D24" s="27"/>
      <c r="E24" s="67"/>
      <c r="F24" s="313"/>
      <c r="G24" s="313"/>
      <c r="H24" s="340"/>
      <c r="I24" s="315">
        <f>SUM(D24:H25)</f>
        <v>0</v>
      </c>
      <c r="J24" s="75"/>
      <c r="K24" s="313"/>
      <c r="L24" s="313"/>
      <c r="M24" s="338"/>
      <c r="N24" s="349"/>
      <c r="O24" s="67"/>
      <c r="P24" s="67"/>
      <c r="Q24" s="67"/>
      <c r="R24" s="67"/>
      <c r="S24" s="67"/>
      <c r="T24" s="67"/>
      <c r="U24" s="67"/>
      <c r="V24" s="67"/>
      <c r="W24" s="67"/>
      <c r="X24" s="67"/>
      <c r="Y24" s="313"/>
      <c r="Z24" s="313"/>
      <c r="AA24" s="313"/>
      <c r="AB24" s="313"/>
      <c r="AC24" s="67"/>
      <c r="AD24" s="67"/>
      <c r="AE24" s="68"/>
      <c r="AF24" s="327">
        <f>SUM(J24:AE25)</f>
        <v>0</v>
      </c>
      <c r="AG24" s="335">
        <f t="shared" ref="AG24" si="8">AG22+I24-AF24</f>
        <v>0</v>
      </c>
    </row>
    <row r="25" spans="1:33" ht="16.5" customHeight="1" x14ac:dyDescent="0.4">
      <c r="A25" s="346"/>
      <c r="B25" s="353"/>
      <c r="C25" s="63">
        <v>0.1</v>
      </c>
      <c r="D25" s="28"/>
      <c r="E25" s="69"/>
      <c r="F25" s="314"/>
      <c r="G25" s="314"/>
      <c r="H25" s="341"/>
      <c r="I25" s="316"/>
      <c r="J25" s="76"/>
      <c r="K25" s="314"/>
      <c r="L25" s="314"/>
      <c r="M25" s="352"/>
      <c r="N25" s="350"/>
      <c r="O25" s="69"/>
      <c r="P25" s="69"/>
      <c r="Q25" s="69"/>
      <c r="R25" s="69"/>
      <c r="S25" s="69"/>
      <c r="T25" s="69"/>
      <c r="U25" s="69"/>
      <c r="V25" s="69"/>
      <c r="W25" s="69"/>
      <c r="X25" s="69"/>
      <c r="Y25" s="314"/>
      <c r="Z25" s="314"/>
      <c r="AA25" s="314"/>
      <c r="AB25" s="314"/>
      <c r="AC25" s="69"/>
      <c r="AD25" s="69"/>
      <c r="AE25" s="70"/>
      <c r="AF25" s="328"/>
      <c r="AG25" s="336"/>
    </row>
    <row r="26" spans="1:33" ht="16.5" customHeight="1" x14ac:dyDescent="0.4">
      <c r="A26" s="345">
        <v>12</v>
      </c>
      <c r="B26" s="343"/>
      <c r="C26" s="65">
        <v>0.08</v>
      </c>
      <c r="D26" s="27"/>
      <c r="E26" s="67"/>
      <c r="F26" s="313"/>
      <c r="G26" s="313"/>
      <c r="H26" s="340"/>
      <c r="I26" s="315">
        <f>SUM(D26:H27)</f>
        <v>0</v>
      </c>
      <c r="J26" s="75"/>
      <c r="K26" s="313"/>
      <c r="L26" s="313"/>
      <c r="M26" s="338"/>
      <c r="N26" s="349"/>
      <c r="O26" s="67"/>
      <c r="P26" s="67"/>
      <c r="Q26" s="67"/>
      <c r="R26" s="67"/>
      <c r="S26" s="67"/>
      <c r="T26" s="67"/>
      <c r="U26" s="67"/>
      <c r="V26" s="67"/>
      <c r="W26" s="67"/>
      <c r="X26" s="67"/>
      <c r="Y26" s="313"/>
      <c r="Z26" s="313"/>
      <c r="AA26" s="313"/>
      <c r="AB26" s="313"/>
      <c r="AC26" s="67"/>
      <c r="AD26" s="67"/>
      <c r="AE26" s="68"/>
      <c r="AF26" s="327">
        <f>SUM(J26:AE27)</f>
        <v>0</v>
      </c>
      <c r="AG26" s="335">
        <f t="shared" ref="AG26" si="9">AG24+I26-AF26</f>
        <v>0</v>
      </c>
    </row>
    <row r="27" spans="1:33" ht="16.5" customHeight="1" x14ac:dyDescent="0.4">
      <c r="A27" s="346"/>
      <c r="B27" s="353"/>
      <c r="C27" s="63">
        <v>0.1</v>
      </c>
      <c r="D27" s="28"/>
      <c r="E27" s="69"/>
      <c r="F27" s="314"/>
      <c r="G27" s="314"/>
      <c r="H27" s="341"/>
      <c r="I27" s="316"/>
      <c r="J27" s="76"/>
      <c r="K27" s="314"/>
      <c r="L27" s="314"/>
      <c r="M27" s="352"/>
      <c r="N27" s="350"/>
      <c r="O27" s="69"/>
      <c r="P27" s="69"/>
      <c r="Q27" s="69"/>
      <c r="R27" s="69"/>
      <c r="S27" s="69"/>
      <c r="T27" s="69"/>
      <c r="U27" s="69"/>
      <c r="V27" s="69"/>
      <c r="W27" s="69"/>
      <c r="X27" s="69"/>
      <c r="Y27" s="314"/>
      <c r="Z27" s="314"/>
      <c r="AA27" s="314"/>
      <c r="AB27" s="314"/>
      <c r="AC27" s="69"/>
      <c r="AD27" s="69"/>
      <c r="AE27" s="70"/>
      <c r="AF27" s="328"/>
      <c r="AG27" s="336"/>
    </row>
    <row r="28" spans="1:33" ht="16.5" customHeight="1" x14ac:dyDescent="0.4">
      <c r="A28" s="345">
        <v>13</v>
      </c>
      <c r="B28" s="343"/>
      <c r="C28" s="65">
        <v>0.08</v>
      </c>
      <c r="D28" s="27"/>
      <c r="E28" s="67"/>
      <c r="F28" s="313"/>
      <c r="G28" s="313"/>
      <c r="H28" s="340"/>
      <c r="I28" s="315">
        <f>SUM(D28:H29)</f>
        <v>0</v>
      </c>
      <c r="J28" s="75"/>
      <c r="K28" s="313"/>
      <c r="L28" s="313"/>
      <c r="M28" s="338"/>
      <c r="N28" s="349"/>
      <c r="O28" s="67"/>
      <c r="P28" s="67"/>
      <c r="Q28" s="67"/>
      <c r="R28" s="67"/>
      <c r="S28" s="67"/>
      <c r="T28" s="67"/>
      <c r="U28" s="67"/>
      <c r="V28" s="67"/>
      <c r="W28" s="67"/>
      <c r="X28" s="67"/>
      <c r="Y28" s="313"/>
      <c r="Z28" s="313"/>
      <c r="AA28" s="313"/>
      <c r="AB28" s="313"/>
      <c r="AC28" s="67"/>
      <c r="AD28" s="67"/>
      <c r="AE28" s="68"/>
      <c r="AF28" s="327">
        <f>SUM(J28:AE29)</f>
        <v>0</v>
      </c>
      <c r="AG28" s="335">
        <f t="shared" ref="AG28" si="10">AG26+I28-AF28</f>
        <v>0</v>
      </c>
    </row>
    <row r="29" spans="1:33" ht="16.5" customHeight="1" x14ac:dyDescent="0.4">
      <c r="A29" s="346"/>
      <c r="B29" s="353"/>
      <c r="C29" s="63">
        <v>0.1</v>
      </c>
      <c r="D29" s="28"/>
      <c r="E29" s="69"/>
      <c r="F29" s="314"/>
      <c r="G29" s="314"/>
      <c r="H29" s="341"/>
      <c r="I29" s="316"/>
      <c r="J29" s="76"/>
      <c r="K29" s="314"/>
      <c r="L29" s="314"/>
      <c r="M29" s="352"/>
      <c r="N29" s="350"/>
      <c r="O29" s="69"/>
      <c r="P29" s="69"/>
      <c r="Q29" s="69"/>
      <c r="R29" s="69"/>
      <c r="S29" s="69"/>
      <c r="T29" s="69"/>
      <c r="U29" s="69"/>
      <c r="V29" s="69"/>
      <c r="W29" s="69"/>
      <c r="X29" s="69"/>
      <c r="Y29" s="314"/>
      <c r="Z29" s="314"/>
      <c r="AA29" s="314"/>
      <c r="AB29" s="314"/>
      <c r="AC29" s="69"/>
      <c r="AD29" s="69"/>
      <c r="AE29" s="70"/>
      <c r="AF29" s="328"/>
      <c r="AG29" s="336"/>
    </row>
    <row r="30" spans="1:33" ht="16.5" customHeight="1" x14ac:dyDescent="0.4">
      <c r="A30" s="345">
        <v>14</v>
      </c>
      <c r="B30" s="343"/>
      <c r="C30" s="65">
        <v>0.08</v>
      </c>
      <c r="D30" s="27"/>
      <c r="E30" s="67"/>
      <c r="F30" s="313"/>
      <c r="G30" s="313"/>
      <c r="H30" s="340"/>
      <c r="I30" s="315">
        <f>SUM(D30:H31)</f>
        <v>0</v>
      </c>
      <c r="J30" s="75"/>
      <c r="K30" s="313"/>
      <c r="L30" s="313"/>
      <c r="M30" s="338"/>
      <c r="N30" s="349"/>
      <c r="O30" s="67"/>
      <c r="P30" s="67"/>
      <c r="Q30" s="67"/>
      <c r="R30" s="67"/>
      <c r="S30" s="67"/>
      <c r="T30" s="67"/>
      <c r="U30" s="67"/>
      <c r="V30" s="67"/>
      <c r="W30" s="67"/>
      <c r="X30" s="67"/>
      <c r="Y30" s="313"/>
      <c r="Z30" s="313"/>
      <c r="AA30" s="313"/>
      <c r="AB30" s="313"/>
      <c r="AC30" s="67"/>
      <c r="AD30" s="67"/>
      <c r="AE30" s="68"/>
      <c r="AF30" s="327">
        <f>SUM(J30:AE31)</f>
        <v>0</v>
      </c>
      <c r="AG30" s="335">
        <f t="shared" ref="AG30" si="11">AG28+I30-AF30</f>
        <v>0</v>
      </c>
    </row>
    <row r="31" spans="1:33" ht="16.5" customHeight="1" x14ac:dyDescent="0.4">
      <c r="A31" s="346"/>
      <c r="B31" s="353"/>
      <c r="C31" s="63">
        <v>0.1</v>
      </c>
      <c r="D31" s="28"/>
      <c r="E31" s="69"/>
      <c r="F31" s="314"/>
      <c r="G31" s="314"/>
      <c r="H31" s="341"/>
      <c r="I31" s="316"/>
      <c r="J31" s="76"/>
      <c r="K31" s="314"/>
      <c r="L31" s="314"/>
      <c r="M31" s="352"/>
      <c r="N31" s="350"/>
      <c r="O31" s="69"/>
      <c r="P31" s="69"/>
      <c r="Q31" s="69"/>
      <c r="R31" s="69"/>
      <c r="S31" s="69"/>
      <c r="T31" s="69"/>
      <c r="U31" s="69"/>
      <c r="V31" s="69"/>
      <c r="W31" s="69"/>
      <c r="X31" s="69"/>
      <c r="Y31" s="314"/>
      <c r="Z31" s="314"/>
      <c r="AA31" s="314"/>
      <c r="AB31" s="314"/>
      <c r="AC31" s="69"/>
      <c r="AD31" s="69"/>
      <c r="AE31" s="70"/>
      <c r="AF31" s="328"/>
      <c r="AG31" s="336"/>
    </row>
    <row r="32" spans="1:33" ht="16.5" customHeight="1" x14ac:dyDescent="0.4">
      <c r="A32" s="345">
        <v>15</v>
      </c>
      <c r="B32" s="343"/>
      <c r="C32" s="65">
        <v>0.08</v>
      </c>
      <c r="D32" s="27"/>
      <c r="E32" s="67"/>
      <c r="F32" s="313"/>
      <c r="G32" s="313"/>
      <c r="H32" s="340"/>
      <c r="I32" s="315">
        <f>SUM(D32:H33)</f>
        <v>0</v>
      </c>
      <c r="J32" s="75"/>
      <c r="K32" s="313"/>
      <c r="L32" s="313"/>
      <c r="M32" s="338"/>
      <c r="N32" s="349"/>
      <c r="O32" s="67"/>
      <c r="P32" s="67"/>
      <c r="Q32" s="67"/>
      <c r="R32" s="67"/>
      <c r="S32" s="67"/>
      <c r="T32" s="67"/>
      <c r="U32" s="67"/>
      <c r="V32" s="67"/>
      <c r="W32" s="67"/>
      <c r="X32" s="67"/>
      <c r="Y32" s="313"/>
      <c r="Z32" s="313"/>
      <c r="AA32" s="313"/>
      <c r="AB32" s="313"/>
      <c r="AC32" s="67"/>
      <c r="AD32" s="67"/>
      <c r="AE32" s="68"/>
      <c r="AF32" s="327">
        <f>SUM(J32:AE33)</f>
        <v>0</v>
      </c>
      <c r="AG32" s="335">
        <f t="shared" ref="AG32" si="12">AG30+I32-AF32</f>
        <v>0</v>
      </c>
    </row>
    <row r="33" spans="1:33" ht="16.5" customHeight="1" x14ac:dyDescent="0.4">
      <c r="A33" s="346"/>
      <c r="B33" s="353"/>
      <c r="C33" s="63">
        <v>0.1</v>
      </c>
      <c r="D33" s="28"/>
      <c r="E33" s="69"/>
      <c r="F33" s="314"/>
      <c r="G33" s="314"/>
      <c r="H33" s="341"/>
      <c r="I33" s="316"/>
      <c r="J33" s="76"/>
      <c r="K33" s="314"/>
      <c r="L33" s="314"/>
      <c r="M33" s="352"/>
      <c r="N33" s="350"/>
      <c r="O33" s="69"/>
      <c r="P33" s="69"/>
      <c r="Q33" s="69"/>
      <c r="R33" s="69"/>
      <c r="S33" s="69"/>
      <c r="T33" s="69"/>
      <c r="U33" s="69"/>
      <c r="V33" s="69"/>
      <c r="W33" s="69"/>
      <c r="X33" s="69"/>
      <c r="Y33" s="314"/>
      <c r="Z33" s="314"/>
      <c r="AA33" s="314"/>
      <c r="AB33" s="314"/>
      <c r="AC33" s="69"/>
      <c r="AD33" s="69"/>
      <c r="AE33" s="70"/>
      <c r="AF33" s="328"/>
      <c r="AG33" s="336"/>
    </row>
    <row r="34" spans="1:33" ht="16.5" customHeight="1" x14ac:dyDescent="0.4">
      <c r="A34" s="345">
        <v>16</v>
      </c>
      <c r="B34" s="343"/>
      <c r="C34" s="65">
        <v>0.08</v>
      </c>
      <c r="D34" s="27"/>
      <c r="E34" s="67"/>
      <c r="F34" s="313"/>
      <c r="G34" s="313"/>
      <c r="H34" s="340"/>
      <c r="I34" s="315">
        <f>SUM(D34:H35)</f>
        <v>0</v>
      </c>
      <c r="J34" s="75"/>
      <c r="K34" s="313"/>
      <c r="L34" s="313"/>
      <c r="M34" s="338"/>
      <c r="N34" s="349"/>
      <c r="O34" s="67"/>
      <c r="P34" s="67"/>
      <c r="Q34" s="67"/>
      <c r="R34" s="67"/>
      <c r="S34" s="67"/>
      <c r="T34" s="67"/>
      <c r="U34" s="67"/>
      <c r="V34" s="67"/>
      <c r="W34" s="67"/>
      <c r="X34" s="67"/>
      <c r="Y34" s="313"/>
      <c r="Z34" s="313"/>
      <c r="AA34" s="313"/>
      <c r="AB34" s="313"/>
      <c r="AC34" s="67"/>
      <c r="AD34" s="67"/>
      <c r="AE34" s="68"/>
      <c r="AF34" s="327">
        <f>SUM(J34:AE35)</f>
        <v>0</v>
      </c>
      <c r="AG34" s="335">
        <f t="shared" ref="AG34" si="13">AG32+I34-AF34</f>
        <v>0</v>
      </c>
    </row>
    <row r="35" spans="1:33" ht="16.5" customHeight="1" x14ac:dyDescent="0.4">
      <c r="A35" s="346"/>
      <c r="B35" s="353"/>
      <c r="C35" s="63">
        <v>0.1</v>
      </c>
      <c r="D35" s="28"/>
      <c r="E35" s="69"/>
      <c r="F35" s="314"/>
      <c r="G35" s="314"/>
      <c r="H35" s="341"/>
      <c r="I35" s="316"/>
      <c r="J35" s="76"/>
      <c r="K35" s="314"/>
      <c r="L35" s="314"/>
      <c r="M35" s="352"/>
      <c r="N35" s="350"/>
      <c r="O35" s="69"/>
      <c r="P35" s="69"/>
      <c r="Q35" s="69"/>
      <c r="R35" s="69"/>
      <c r="S35" s="69"/>
      <c r="T35" s="69"/>
      <c r="U35" s="69"/>
      <c r="V35" s="69"/>
      <c r="W35" s="69"/>
      <c r="X35" s="69"/>
      <c r="Y35" s="314"/>
      <c r="Z35" s="314"/>
      <c r="AA35" s="314"/>
      <c r="AB35" s="314"/>
      <c r="AC35" s="69"/>
      <c r="AD35" s="69"/>
      <c r="AE35" s="70"/>
      <c r="AF35" s="328"/>
      <c r="AG35" s="336"/>
    </row>
    <row r="36" spans="1:33" ht="16.5" customHeight="1" x14ac:dyDescent="0.4">
      <c r="A36" s="345">
        <v>17</v>
      </c>
      <c r="B36" s="343"/>
      <c r="C36" s="65">
        <v>0.08</v>
      </c>
      <c r="D36" s="27"/>
      <c r="E36" s="67"/>
      <c r="F36" s="313"/>
      <c r="G36" s="313"/>
      <c r="H36" s="340"/>
      <c r="I36" s="315">
        <f>SUM(D36:H37)</f>
        <v>0</v>
      </c>
      <c r="J36" s="75"/>
      <c r="K36" s="313"/>
      <c r="L36" s="313"/>
      <c r="M36" s="338"/>
      <c r="N36" s="349"/>
      <c r="O36" s="67"/>
      <c r="P36" s="67"/>
      <c r="Q36" s="67"/>
      <c r="R36" s="67"/>
      <c r="S36" s="67"/>
      <c r="T36" s="67"/>
      <c r="U36" s="67"/>
      <c r="V36" s="67"/>
      <c r="W36" s="67"/>
      <c r="X36" s="67"/>
      <c r="Y36" s="313"/>
      <c r="Z36" s="313"/>
      <c r="AA36" s="313"/>
      <c r="AB36" s="313"/>
      <c r="AC36" s="67"/>
      <c r="AD36" s="67"/>
      <c r="AE36" s="68"/>
      <c r="AF36" s="327">
        <f>SUM(J36:AE37)</f>
        <v>0</v>
      </c>
      <c r="AG36" s="335">
        <f t="shared" ref="AG36" si="14">AG34+I36-AF36</f>
        <v>0</v>
      </c>
    </row>
    <row r="37" spans="1:33" ht="16.5" customHeight="1" x14ac:dyDescent="0.4">
      <c r="A37" s="346"/>
      <c r="B37" s="353"/>
      <c r="C37" s="63">
        <v>0.1</v>
      </c>
      <c r="D37" s="28"/>
      <c r="E37" s="69"/>
      <c r="F37" s="314"/>
      <c r="G37" s="314"/>
      <c r="H37" s="341"/>
      <c r="I37" s="316"/>
      <c r="J37" s="76"/>
      <c r="K37" s="314"/>
      <c r="L37" s="314"/>
      <c r="M37" s="352"/>
      <c r="N37" s="350"/>
      <c r="O37" s="69"/>
      <c r="P37" s="69"/>
      <c r="Q37" s="69"/>
      <c r="R37" s="69"/>
      <c r="S37" s="69"/>
      <c r="T37" s="69"/>
      <c r="U37" s="69"/>
      <c r="V37" s="69"/>
      <c r="W37" s="69"/>
      <c r="X37" s="69"/>
      <c r="Y37" s="314"/>
      <c r="Z37" s="314"/>
      <c r="AA37" s="314"/>
      <c r="AB37" s="314"/>
      <c r="AC37" s="69"/>
      <c r="AD37" s="69"/>
      <c r="AE37" s="70"/>
      <c r="AF37" s="328"/>
      <c r="AG37" s="336"/>
    </row>
    <row r="38" spans="1:33" ht="16.5" customHeight="1" x14ac:dyDescent="0.4">
      <c r="A38" s="345">
        <v>18</v>
      </c>
      <c r="B38" s="343"/>
      <c r="C38" s="65">
        <v>0.08</v>
      </c>
      <c r="D38" s="27"/>
      <c r="E38" s="67"/>
      <c r="F38" s="313"/>
      <c r="G38" s="313"/>
      <c r="H38" s="340"/>
      <c r="I38" s="315">
        <f>SUM(D38:H39)</f>
        <v>0</v>
      </c>
      <c r="J38" s="75"/>
      <c r="K38" s="313"/>
      <c r="L38" s="313"/>
      <c r="M38" s="338"/>
      <c r="N38" s="349"/>
      <c r="O38" s="67"/>
      <c r="P38" s="67"/>
      <c r="Q38" s="67"/>
      <c r="R38" s="67"/>
      <c r="S38" s="67"/>
      <c r="T38" s="67"/>
      <c r="U38" s="67"/>
      <c r="V38" s="67"/>
      <c r="W38" s="67"/>
      <c r="X38" s="67"/>
      <c r="Y38" s="313"/>
      <c r="Z38" s="313"/>
      <c r="AA38" s="313"/>
      <c r="AB38" s="313"/>
      <c r="AC38" s="67"/>
      <c r="AD38" s="67"/>
      <c r="AE38" s="68"/>
      <c r="AF38" s="327">
        <f>SUM(J38:AE39)</f>
        <v>0</v>
      </c>
      <c r="AG38" s="335">
        <f t="shared" ref="AG38" si="15">AG36+I38-AF38</f>
        <v>0</v>
      </c>
    </row>
    <row r="39" spans="1:33" ht="16.5" customHeight="1" x14ac:dyDescent="0.4">
      <c r="A39" s="346"/>
      <c r="B39" s="353"/>
      <c r="C39" s="63">
        <v>0.1</v>
      </c>
      <c r="D39" s="28"/>
      <c r="E39" s="69"/>
      <c r="F39" s="314"/>
      <c r="G39" s="314"/>
      <c r="H39" s="341"/>
      <c r="I39" s="316"/>
      <c r="J39" s="76"/>
      <c r="K39" s="314"/>
      <c r="L39" s="314"/>
      <c r="M39" s="352"/>
      <c r="N39" s="350"/>
      <c r="O39" s="69"/>
      <c r="P39" s="69"/>
      <c r="Q39" s="69"/>
      <c r="R39" s="69"/>
      <c r="S39" s="69"/>
      <c r="T39" s="69"/>
      <c r="U39" s="69"/>
      <c r="V39" s="69"/>
      <c r="W39" s="69"/>
      <c r="X39" s="69"/>
      <c r="Y39" s="314"/>
      <c r="Z39" s="314"/>
      <c r="AA39" s="314"/>
      <c r="AB39" s="314"/>
      <c r="AC39" s="69"/>
      <c r="AD39" s="69"/>
      <c r="AE39" s="70"/>
      <c r="AF39" s="328"/>
      <c r="AG39" s="336"/>
    </row>
    <row r="40" spans="1:33" ht="16.5" customHeight="1" x14ac:dyDescent="0.4">
      <c r="A40" s="345">
        <v>19</v>
      </c>
      <c r="B40" s="343"/>
      <c r="C40" s="65">
        <v>0.08</v>
      </c>
      <c r="D40" s="27"/>
      <c r="E40" s="67"/>
      <c r="F40" s="313"/>
      <c r="G40" s="313"/>
      <c r="H40" s="340"/>
      <c r="I40" s="315">
        <f>SUM(D40:H41)</f>
        <v>0</v>
      </c>
      <c r="J40" s="75"/>
      <c r="K40" s="313"/>
      <c r="L40" s="313"/>
      <c r="M40" s="338"/>
      <c r="N40" s="349"/>
      <c r="O40" s="67"/>
      <c r="P40" s="67"/>
      <c r="Q40" s="67"/>
      <c r="R40" s="67"/>
      <c r="S40" s="67"/>
      <c r="T40" s="67"/>
      <c r="U40" s="67"/>
      <c r="V40" s="67"/>
      <c r="W40" s="67"/>
      <c r="X40" s="67"/>
      <c r="Y40" s="313"/>
      <c r="Z40" s="313"/>
      <c r="AA40" s="313"/>
      <c r="AB40" s="313"/>
      <c r="AC40" s="67"/>
      <c r="AD40" s="67"/>
      <c r="AE40" s="68"/>
      <c r="AF40" s="327">
        <f>SUM(J40:AE41)</f>
        <v>0</v>
      </c>
      <c r="AG40" s="335">
        <f t="shared" ref="AG40" si="16">AG38+I40-AF40</f>
        <v>0</v>
      </c>
    </row>
    <row r="41" spans="1:33" ht="16.5" customHeight="1" x14ac:dyDescent="0.4">
      <c r="A41" s="346"/>
      <c r="B41" s="353"/>
      <c r="C41" s="63">
        <v>0.1</v>
      </c>
      <c r="D41" s="28"/>
      <c r="E41" s="69"/>
      <c r="F41" s="314"/>
      <c r="G41" s="314"/>
      <c r="H41" s="341"/>
      <c r="I41" s="316"/>
      <c r="J41" s="76"/>
      <c r="K41" s="314"/>
      <c r="L41" s="314"/>
      <c r="M41" s="352"/>
      <c r="N41" s="350"/>
      <c r="O41" s="69"/>
      <c r="P41" s="69"/>
      <c r="Q41" s="69"/>
      <c r="R41" s="69"/>
      <c r="S41" s="69"/>
      <c r="T41" s="69"/>
      <c r="U41" s="69"/>
      <c r="V41" s="69"/>
      <c r="W41" s="69"/>
      <c r="X41" s="69"/>
      <c r="Y41" s="314"/>
      <c r="Z41" s="314"/>
      <c r="AA41" s="314"/>
      <c r="AB41" s="314"/>
      <c r="AC41" s="69"/>
      <c r="AD41" s="69"/>
      <c r="AE41" s="70"/>
      <c r="AF41" s="328"/>
      <c r="AG41" s="336"/>
    </row>
    <row r="42" spans="1:33" ht="16.5" customHeight="1" x14ac:dyDescent="0.4">
      <c r="A42" s="345">
        <v>20</v>
      </c>
      <c r="B42" s="343"/>
      <c r="C42" s="65">
        <v>0.08</v>
      </c>
      <c r="D42" s="27"/>
      <c r="E42" s="67"/>
      <c r="F42" s="313"/>
      <c r="G42" s="313"/>
      <c r="H42" s="340"/>
      <c r="I42" s="315">
        <f>SUM(D42:H43)</f>
        <v>0</v>
      </c>
      <c r="J42" s="75"/>
      <c r="K42" s="313"/>
      <c r="L42" s="313"/>
      <c r="M42" s="338"/>
      <c r="N42" s="349"/>
      <c r="O42" s="67"/>
      <c r="P42" s="67"/>
      <c r="Q42" s="67"/>
      <c r="R42" s="67"/>
      <c r="S42" s="67"/>
      <c r="T42" s="67"/>
      <c r="U42" s="67"/>
      <c r="V42" s="67"/>
      <c r="W42" s="67"/>
      <c r="X42" s="67"/>
      <c r="Y42" s="313"/>
      <c r="Z42" s="313"/>
      <c r="AA42" s="313"/>
      <c r="AB42" s="313"/>
      <c r="AC42" s="67"/>
      <c r="AD42" s="67"/>
      <c r="AE42" s="68"/>
      <c r="AF42" s="327">
        <f>SUM(J42:AE43)</f>
        <v>0</v>
      </c>
      <c r="AG42" s="335">
        <f t="shared" ref="AG42" si="17">AG40+I42-AF42</f>
        <v>0</v>
      </c>
    </row>
    <row r="43" spans="1:33" ht="16.5" customHeight="1" x14ac:dyDescent="0.4">
      <c r="A43" s="346"/>
      <c r="B43" s="353"/>
      <c r="C43" s="63">
        <v>0.1</v>
      </c>
      <c r="D43" s="28"/>
      <c r="E43" s="69"/>
      <c r="F43" s="314"/>
      <c r="G43" s="314"/>
      <c r="H43" s="341"/>
      <c r="I43" s="316"/>
      <c r="J43" s="76"/>
      <c r="K43" s="314"/>
      <c r="L43" s="314"/>
      <c r="M43" s="352"/>
      <c r="N43" s="350"/>
      <c r="O43" s="69"/>
      <c r="P43" s="69"/>
      <c r="Q43" s="69"/>
      <c r="R43" s="69"/>
      <c r="S43" s="69"/>
      <c r="T43" s="69"/>
      <c r="U43" s="69"/>
      <c r="V43" s="69"/>
      <c r="W43" s="69"/>
      <c r="X43" s="69"/>
      <c r="Y43" s="314"/>
      <c r="Z43" s="314"/>
      <c r="AA43" s="314"/>
      <c r="AB43" s="314"/>
      <c r="AC43" s="69"/>
      <c r="AD43" s="69"/>
      <c r="AE43" s="70"/>
      <c r="AF43" s="328"/>
      <c r="AG43" s="336"/>
    </row>
    <row r="44" spans="1:33" ht="16.5" customHeight="1" x14ac:dyDescent="0.4">
      <c r="A44" s="345">
        <v>21</v>
      </c>
      <c r="B44" s="343"/>
      <c r="C44" s="65">
        <v>0.08</v>
      </c>
      <c r="D44" s="27"/>
      <c r="E44" s="67"/>
      <c r="F44" s="313"/>
      <c r="G44" s="313"/>
      <c r="H44" s="340"/>
      <c r="I44" s="315">
        <f>SUM(D44:H45)</f>
        <v>0</v>
      </c>
      <c r="J44" s="75"/>
      <c r="K44" s="313"/>
      <c r="L44" s="313"/>
      <c r="M44" s="338"/>
      <c r="N44" s="349"/>
      <c r="O44" s="67"/>
      <c r="P44" s="67"/>
      <c r="Q44" s="67"/>
      <c r="R44" s="67"/>
      <c r="S44" s="67"/>
      <c r="T44" s="67"/>
      <c r="U44" s="67"/>
      <c r="V44" s="67"/>
      <c r="W44" s="67"/>
      <c r="X44" s="67"/>
      <c r="Y44" s="313"/>
      <c r="Z44" s="313"/>
      <c r="AA44" s="313"/>
      <c r="AB44" s="313"/>
      <c r="AC44" s="67"/>
      <c r="AD44" s="67"/>
      <c r="AE44" s="68"/>
      <c r="AF44" s="327">
        <f>SUM(J44:AE45)</f>
        <v>0</v>
      </c>
      <c r="AG44" s="335">
        <f t="shared" ref="AG44" si="18">AG42+I44-AF44</f>
        <v>0</v>
      </c>
    </row>
    <row r="45" spans="1:33" ht="16.5" customHeight="1" x14ac:dyDescent="0.4">
      <c r="A45" s="346"/>
      <c r="B45" s="353"/>
      <c r="C45" s="63">
        <v>0.1</v>
      </c>
      <c r="D45" s="28"/>
      <c r="E45" s="69"/>
      <c r="F45" s="314"/>
      <c r="G45" s="314"/>
      <c r="H45" s="341"/>
      <c r="I45" s="316"/>
      <c r="J45" s="76"/>
      <c r="K45" s="314"/>
      <c r="L45" s="314"/>
      <c r="M45" s="352"/>
      <c r="N45" s="350"/>
      <c r="O45" s="69"/>
      <c r="P45" s="69"/>
      <c r="Q45" s="69"/>
      <c r="R45" s="69"/>
      <c r="S45" s="69"/>
      <c r="T45" s="69"/>
      <c r="U45" s="69"/>
      <c r="V45" s="69"/>
      <c r="W45" s="69"/>
      <c r="X45" s="69"/>
      <c r="Y45" s="314"/>
      <c r="Z45" s="314"/>
      <c r="AA45" s="314"/>
      <c r="AB45" s="314"/>
      <c r="AC45" s="69"/>
      <c r="AD45" s="69"/>
      <c r="AE45" s="70"/>
      <c r="AF45" s="328"/>
      <c r="AG45" s="336"/>
    </row>
    <row r="46" spans="1:33" ht="16.5" customHeight="1" x14ac:dyDescent="0.4">
      <c r="A46" s="345">
        <v>22</v>
      </c>
      <c r="B46" s="343"/>
      <c r="C46" s="65">
        <v>0.08</v>
      </c>
      <c r="D46" s="27"/>
      <c r="E46" s="67"/>
      <c r="F46" s="313"/>
      <c r="G46" s="313"/>
      <c r="H46" s="340"/>
      <c r="I46" s="315">
        <f>SUM(D46:H47)</f>
        <v>0</v>
      </c>
      <c r="J46" s="75"/>
      <c r="K46" s="313"/>
      <c r="L46" s="313"/>
      <c r="M46" s="338"/>
      <c r="N46" s="349"/>
      <c r="O46" s="67"/>
      <c r="P46" s="67"/>
      <c r="Q46" s="67"/>
      <c r="R46" s="67"/>
      <c r="S46" s="67"/>
      <c r="T46" s="67"/>
      <c r="U46" s="67"/>
      <c r="V46" s="67"/>
      <c r="W46" s="67"/>
      <c r="X46" s="67"/>
      <c r="Y46" s="313"/>
      <c r="Z46" s="313"/>
      <c r="AA46" s="313"/>
      <c r="AB46" s="313"/>
      <c r="AC46" s="67"/>
      <c r="AD46" s="67"/>
      <c r="AE46" s="68"/>
      <c r="AF46" s="327">
        <f>SUM(J46:AE47)</f>
        <v>0</v>
      </c>
      <c r="AG46" s="335">
        <f t="shared" ref="AG46" si="19">AG44+I46-AF46</f>
        <v>0</v>
      </c>
    </row>
    <row r="47" spans="1:33" ht="16.5" customHeight="1" x14ac:dyDescent="0.4">
      <c r="A47" s="346"/>
      <c r="B47" s="353"/>
      <c r="C47" s="63">
        <v>0.1</v>
      </c>
      <c r="D47" s="28"/>
      <c r="E47" s="69"/>
      <c r="F47" s="314"/>
      <c r="G47" s="314"/>
      <c r="H47" s="341"/>
      <c r="I47" s="316"/>
      <c r="J47" s="76"/>
      <c r="K47" s="314"/>
      <c r="L47" s="314"/>
      <c r="M47" s="352"/>
      <c r="N47" s="350"/>
      <c r="O47" s="69"/>
      <c r="P47" s="69"/>
      <c r="Q47" s="69"/>
      <c r="R47" s="69"/>
      <c r="S47" s="69"/>
      <c r="T47" s="69"/>
      <c r="U47" s="69"/>
      <c r="V47" s="69"/>
      <c r="W47" s="69"/>
      <c r="X47" s="69"/>
      <c r="Y47" s="314"/>
      <c r="Z47" s="314"/>
      <c r="AA47" s="314"/>
      <c r="AB47" s="314"/>
      <c r="AC47" s="69"/>
      <c r="AD47" s="69"/>
      <c r="AE47" s="70"/>
      <c r="AF47" s="328"/>
      <c r="AG47" s="336"/>
    </row>
    <row r="48" spans="1:33" ht="16.5" customHeight="1" x14ac:dyDescent="0.4">
      <c r="A48" s="345">
        <v>23</v>
      </c>
      <c r="B48" s="343"/>
      <c r="C48" s="65">
        <v>0.08</v>
      </c>
      <c r="D48" s="27"/>
      <c r="E48" s="67"/>
      <c r="F48" s="313"/>
      <c r="G48" s="313"/>
      <c r="H48" s="340"/>
      <c r="I48" s="315">
        <f>SUM(D48:H49)</f>
        <v>0</v>
      </c>
      <c r="J48" s="75"/>
      <c r="K48" s="313"/>
      <c r="L48" s="313"/>
      <c r="M48" s="338"/>
      <c r="N48" s="349"/>
      <c r="O48" s="67"/>
      <c r="P48" s="67"/>
      <c r="Q48" s="67"/>
      <c r="R48" s="67"/>
      <c r="S48" s="67"/>
      <c r="T48" s="67"/>
      <c r="U48" s="67"/>
      <c r="V48" s="67"/>
      <c r="W48" s="67"/>
      <c r="X48" s="67"/>
      <c r="Y48" s="313"/>
      <c r="Z48" s="313"/>
      <c r="AA48" s="313"/>
      <c r="AB48" s="313"/>
      <c r="AC48" s="67"/>
      <c r="AD48" s="67"/>
      <c r="AE48" s="68"/>
      <c r="AF48" s="327">
        <f>SUM(J48:AE49)</f>
        <v>0</v>
      </c>
      <c r="AG48" s="335">
        <f t="shared" ref="AG48" si="20">AG46+I48-AF48</f>
        <v>0</v>
      </c>
    </row>
    <row r="49" spans="1:33" ht="16.5" customHeight="1" x14ac:dyDescent="0.4">
      <c r="A49" s="346"/>
      <c r="B49" s="353"/>
      <c r="C49" s="63">
        <v>0.1</v>
      </c>
      <c r="D49" s="28"/>
      <c r="E49" s="69"/>
      <c r="F49" s="314"/>
      <c r="G49" s="314"/>
      <c r="H49" s="341"/>
      <c r="I49" s="316"/>
      <c r="J49" s="76"/>
      <c r="K49" s="314"/>
      <c r="L49" s="314"/>
      <c r="M49" s="352"/>
      <c r="N49" s="350"/>
      <c r="O49" s="69"/>
      <c r="P49" s="69"/>
      <c r="Q49" s="69"/>
      <c r="R49" s="69"/>
      <c r="S49" s="69"/>
      <c r="T49" s="69"/>
      <c r="U49" s="69"/>
      <c r="V49" s="69"/>
      <c r="W49" s="69"/>
      <c r="X49" s="69"/>
      <c r="Y49" s="314"/>
      <c r="Z49" s="314"/>
      <c r="AA49" s="314"/>
      <c r="AB49" s="314"/>
      <c r="AC49" s="69"/>
      <c r="AD49" s="69"/>
      <c r="AE49" s="70"/>
      <c r="AF49" s="328"/>
      <c r="AG49" s="336"/>
    </row>
    <row r="50" spans="1:33" ht="16.5" customHeight="1" x14ac:dyDescent="0.4">
      <c r="A50" s="345">
        <v>24</v>
      </c>
      <c r="B50" s="343"/>
      <c r="C50" s="65">
        <v>0.08</v>
      </c>
      <c r="D50" s="27"/>
      <c r="E50" s="67"/>
      <c r="F50" s="313"/>
      <c r="G50" s="313"/>
      <c r="H50" s="340"/>
      <c r="I50" s="315">
        <f>SUM(D50:H51)</f>
        <v>0</v>
      </c>
      <c r="J50" s="75"/>
      <c r="K50" s="313"/>
      <c r="L50" s="313"/>
      <c r="M50" s="338"/>
      <c r="N50" s="349"/>
      <c r="O50" s="67"/>
      <c r="P50" s="67"/>
      <c r="Q50" s="67"/>
      <c r="R50" s="67"/>
      <c r="S50" s="67"/>
      <c r="T50" s="67"/>
      <c r="U50" s="67"/>
      <c r="V50" s="67"/>
      <c r="W50" s="67"/>
      <c r="X50" s="67"/>
      <c r="Y50" s="313"/>
      <c r="Z50" s="313"/>
      <c r="AA50" s="313"/>
      <c r="AB50" s="313"/>
      <c r="AC50" s="67"/>
      <c r="AD50" s="67"/>
      <c r="AE50" s="68"/>
      <c r="AF50" s="327">
        <f>SUM(J50:AE51)</f>
        <v>0</v>
      </c>
      <c r="AG50" s="335">
        <f t="shared" ref="AG50" si="21">AG48+I50-AF50</f>
        <v>0</v>
      </c>
    </row>
    <row r="51" spans="1:33" ht="16.5" customHeight="1" x14ac:dyDescent="0.4">
      <c r="A51" s="346"/>
      <c r="B51" s="353"/>
      <c r="C51" s="63">
        <v>0.1</v>
      </c>
      <c r="D51" s="28"/>
      <c r="E51" s="69"/>
      <c r="F51" s="314"/>
      <c r="G51" s="314"/>
      <c r="H51" s="341"/>
      <c r="I51" s="316"/>
      <c r="J51" s="76"/>
      <c r="K51" s="314"/>
      <c r="L51" s="314"/>
      <c r="M51" s="352"/>
      <c r="N51" s="350"/>
      <c r="O51" s="69"/>
      <c r="P51" s="69"/>
      <c r="Q51" s="69"/>
      <c r="R51" s="69"/>
      <c r="S51" s="69"/>
      <c r="T51" s="69"/>
      <c r="U51" s="69"/>
      <c r="V51" s="69"/>
      <c r="W51" s="69"/>
      <c r="X51" s="69"/>
      <c r="Y51" s="314"/>
      <c r="Z51" s="314"/>
      <c r="AA51" s="314"/>
      <c r="AB51" s="314"/>
      <c r="AC51" s="69"/>
      <c r="AD51" s="69"/>
      <c r="AE51" s="70"/>
      <c r="AF51" s="328"/>
      <c r="AG51" s="336"/>
    </row>
    <row r="52" spans="1:33" ht="16.5" customHeight="1" x14ac:dyDescent="0.4">
      <c r="A52" s="345">
        <v>25</v>
      </c>
      <c r="B52" s="343"/>
      <c r="C52" s="65">
        <v>0.08</v>
      </c>
      <c r="D52" s="27"/>
      <c r="E52" s="67"/>
      <c r="F52" s="313"/>
      <c r="G52" s="313"/>
      <c r="H52" s="340"/>
      <c r="I52" s="315">
        <f>SUM(D52:H53)</f>
        <v>0</v>
      </c>
      <c r="J52" s="75"/>
      <c r="K52" s="313"/>
      <c r="L52" s="313"/>
      <c r="M52" s="338"/>
      <c r="N52" s="349"/>
      <c r="O52" s="67"/>
      <c r="P52" s="67"/>
      <c r="Q52" s="67"/>
      <c r="R52" s="67"/>
      <c r="S52" s="67"/>
      <c r="T52" s="67"/>
      <c r="U52" s="67"/>
      <c r="V52" s="67"/>
      <c r="W52" s="67"/>
      <c r="X52" s="67"/>
      <c r="Y52" s="313"/>
      <c r="Z52" s="313"/>
      <c r="AA52" s="313"/>
      <c r="AB52" s="313"/>
      <c r="AC52" s="67"/>
      <c r="AD52" s="67"/>
      <c r="AE52" s="68"/>
      <c r="AF52" s="327">
        <f>SUM(J52:AE53)</f>
        <v>0</v>
      </c>
      <c r="AG52" s="335">
        <f t="shared" ref="AG52" si="22">AG50+I52-AF52</f>
        <v>0</v>
      </c>
    </row>
    <row r="53" spans="1:33" ht="16.5" customHeight="1" x14ac:dyDescent="0.4">
      <c r="A53" s="346"/>
      <c r="B53" s="353"/>
      <c r="C53" s="63">
        <v>0.1</v>
      </c>
      <c r="D53" s="28"/>
      <c r="E53" s="69"/>
      <c r="F53" s="314"/>
      <c r="G53" s="314"/>
      <c r="H53" s="341"/>
      <c r="I53" s="316"/>
      <c r="J53" s="76"/>
      <c r="K53" s="314"/>
      <c r="L53" s="314"/>
      <c r="M53" s="352"/>
      <c r="N53" s="350"/>
      <c r="O53" s="69"/>
      <c r="P53" s="69"/>
      <c r="Q53" s="69"/>
      <c r="R53" s="69"/>
      <c r="S53" s="69"/>
      <c r="T53" s="69"/>
      <c r="U53" s="69"/>
      <c r="V53" s="69"/>
      <c r="W53" s="69"/>
      <c r="X53" s="69"/>
      <c r="Y53" s="314"/>
      <c r="Z53" s="314"/>
      <c r="AA53" s="314"/>
      <c r="AB53" s="314"/>
      <c r="AC53" s="69"/>
      <c r="AD53" s="69"/>
      <c r="AE53" s="70"/>
      <c r="AF53" s="328"/>
      <c r="AG53" s="336"/>
    </row>
    <row r="54" spans="1:33" ht="16.5" customHeight="1" x14ac:dyDescent="0.4">
      <c r="A54" s="345">
        <v>26</v>
      </c>
      <c r="B54" s="343"/>
      <c r="C54" s="65">
        <v>0.08</v>
      </c>
      <c r="D54" s="27"/>
      <c r="E54" s="67"/>
      <c r="F54" s="313"/>
      <c r="G54" s="313"/>
      <c r="H54" s="340"/>
      <c r="I54" s="315">
        <f>SUM(D54:H55)</f>
        <v>0</v>
      </c>
      <c r="J54" s="75"/>
      <c r="K54" s="313"/>
      <c r="L54" s="313"/>
      <c r="M54" s="338"/>
      <c r="N54" s="349"/>
      <c r="O54" s="67"/>
      <c r="P54" s="67"/>
      <c r="Q54" s="67"/>
      <c r="R54" s="67"/>
      <c r="S54" s="67"/>
      <c r="T54" s="67"/>
      <c r="U54" s="67"/>
      <c r="V54" s="67"/>
      <c r="W54" s="67"/>
      <c r="X54" s="67"/>
      <c r="Y54" s="313"/>
      <c r="Z54" s="313"/>
      <c r="AA54" s="313"/>
      <c r="AB54" s="313"/>
      <c r="AC54" s="67"/>
      <c r="AD54" s="67"/>
      <c r="AE54" s="68"/>
      <c r="AF54" s="327">
        <f>SUM(J54:AE55)</f>
        <v>0</v>
      </c>
      <c r="AG54" s="335">
        <f t="shared" ref="AG54" si="23">AG52+I54-AF54</f>
        <v>0</v>
      </c>
    </row>
    <row r="55" spans="1:33" ht="16.5" customHeight="1" x14ac:dyDescent="0.4">
      <c r="A55" s="346"/>
      <c r="B55" s="353"/>
      <c r="C55" s="63">
        <v>0.1</v>
      </c>
      <c r="D55" s="28"/>
      <c r="E55" s="69"/>
      <c r="F55" s="314"/>
      <c r="G55" s="314"/>
      <c r="H55" s="341"/>
      <c r="I55" s="316"/>
      <c r="J55" s="76"/>
      <c r="K55" s="314"/>
      <c r="L55" s="314"/>
      <c r="M55" s="352"/>
      <c r="N55" s="350"/>
      <c r="O55" s="69"/>
      <c r="P55" s="69"/>
      <c r="Q55" s="69"/>
      <c r="R55" s="69"/>
      <c r="S55" s="69"/>
      <c r="T55" s="69"/>
      <c r="U55" s="69"/>
      <c r="V55" s="69"/>
      <c r="W55" s="69"/>
      <c r="X55" s="69"/>
      <c r="Y55" s="314"/>
      <c r="Z55" s="314"/>
      <c r="AA55" s="314"/>
      <c r="AB55" s="314"/>
      <c r="AC55" s="69"/>
      <c r="AD55" s="69"/>
      <c r="AE55" s="70"/>
      <c r="AF55" s="328"/>
      <c r="AG55" s="336"/>
    </row>
    <row r="56" spans="1:33" ht="16.5" customHeight="1" x14ac:dyDescent="0.4">
      <c r="A56" s="345">
        <v>27</v>
      </c>
      <c r="B56" s="343"/>
      <c r="C56" s="65">
        <v>0.08</v>
      </c>
      <c r="D56" s="27"/>
      <c r="E56" s="67"/>
      <c r="F56" s="313"/>
      <c r="G56" s="313"/>
      <c r="H56" s="340"/>
      <c r="I56" s="315">
        <f>SUM(D56:H57)</f>
        <v>0</v>
      </c>
      <c r="J56" s="75"/>
      <c r="K56" s="313"/>
      <c r="L56" s="313"/>
      <c r="M56" s="338"/>
      <c r="N56" s="349"/>
      <c r="O56" s="67"/>
      <c r="P56" s="67"/>
      <c r="Q56" s="67"/>
      <c r="R56" s="67"/>
      <c r="S56" s="67"/>
      <c r="T56" s="67"/>
      <c r="U56" s="67"/>
      <c r="V56" s="67"/>
      <c r="W56" s="67"/>
      <c r="X56" s="67"/>
      <c r="Y56" s="313"/>
      <c r="Z56" s="313"/>
      <c r="AA56" s="313"/>
      <c r="AB56" s="313"/>
      <c r="AC56" s="67"/>
      <c r="AD56" s="67"/>
      <c r="AE56" s="68"/>
      <c r="AF56" s="327">
        <f>SUM(J56:AE57)</f>
        <v>0</v>
      </c>
      <c r="AG56" s="335">
        <f t="shared" ref="AG56" si="24">AG54+I56-AF56</f>
        <v>0</v>
      </c>
    </row>
    <row r="57" spans="1:33" ht="16.5" customHeight="1" x14ac:dyDescent="0.4">
      <c r="A57" s="346"/>
      <c r="B57" s="353"/>
      <c r="C57" s="63">
        <v>0.1</v>
      </c>
      <c r="D57" s="28"/>
      <c r="E57" s="69"/>
      <c r="F57" s="314"/>
      <c r="G57" s="314"/>
      <c r="H57" s="341"/>
      <c r="I57" s="316"/>
      <c r="J57" s="76"/>
      <c r="K57" s="314"/>
      <c r="L57" s="314"/>
      <c r="M57" s="352"/>
      <c r="N57" s="350"/>
      <c r="O57" s="69"/>
      <c r="P57" s="69"/>
      <c r="Q57" s="69"/>
      <c r="R57" s="69"/>
      <c r="S57" s="69"/>
      <c r="T57" s="69"/>
      <c r="U57" s="69"/>
      <c r="V57" s="69"/>
      <c r="W57" s="69"/>
      <c r="X57" s="69"/>
      <c r="Y57" s="314"/>
      <c r="Z57" s="314"/>
      <c r="AA57" s="314"/>
      <c r="AB57" s="314"/>
      <c r="AC57" s="69"/>
      <c r="AD57" s="69"/>
      <c r="AE57" s="70"/>
      <c r="AF57" s="328"/>
      <c r="AG57" s="336"/>
    </row>
    <row r="58" spans="1:33" ht="16.5" customHeight="1" x14ac:dyDescent="0.4">
      <c r="A58" s="345">
        <v>28</v>
      </c>
      <c r="B58" s="343"/>
      <c r="C58" s="65">
        <v>0.08</v>
      </c>
      <c r="D58" s="27"/>
      <c r="E58" s="67"/>
      <c r="F58" s="313"/>
      <c r="G58" s="313"/>
      <c r="H58" s="340"/>
      <c r="I58" s="315">
        <f>SUM(D58:H59)</f>
        <v>0</v>
      </c>
      <c r="J58" s="75"/>
      <c r="K58" s="313"/>
      <c r="L58" s="313"/>
      <c r="M58" s="338"/>
      <c r="N58" s="349"/>
      <c r="O58" s="67"/>
      <c r="P58" s="67"/>
      <c r="Q58" s="67"/>
      <c r="R58" s="67"/>
      <c r="S58" s="67"/>
      <c r="T58" s="67"/>
      <c r="U58" s="67"/>
      <c r="V58" s="67"/>
      <c r="W58" s="67"/>
      <c r="X58" s="67"/>
      <c r="Y58" s="313"/>
      <c r="Z58" s="313"/>
      <c r="AA58" s="313"/>
      <c r="AB58" s="313"/>
      <c r="AC58" s="67"/>
      <c r="AD58" s="67"/>
      <c r="AE58" s="68"/>
      <c r="AF58" s="327">
        <f>SUM(J58:AE59)</f>
        <v>0</v>
      </c>
      <c r="AG58" s="335">
        <f t="shared" ref="AG58" si="25">AG56+I58-AF58</f>
        <v>0</v>
      </c>
    </row>
    <row r="59" spans="1:33" ht="16.5" customHeight="1" x14ac:dyDescent="0.4">
      <c r="A59" s="346"/>
      <c r="B59" s="353"/>
      <c r="C59" s="63">
        <v>0.1</v>
      </c>
      <c r="D59" s="28"/>
      <c r="E59" s="69"/>
      <c r="F59" s="314"/>
      <c r="G59" s="314"/>
      <c r="H59" s="341"/>
      <c r="I59" s="316"/>
      <c r="J59" s="76"/>
      <c r="K59" s="314"/>
      <c r="L59" s="314"/>
      <c r="M59" s="352"/>
      <c r="N59" s="350"/>
      <c r="O59" s="69"/>
      <c r="P59" s="69"/>
      <c r="Q59" s="69"/>
      <c r="R59" s="69"/>
      <c r="S59" s="69"/>
      <c r="T59" s="69"/>
      <c r="U59" s="69"/>
      <c r="V59" s="69"/>
      <c r="W59" s="69"/>
      <c r="X59" s="69"/>
      <c r="Y59" s="314"/>
      <c r="Z59" s="314"/>
      <c r="AA59" s="314"/>
      <c r="AB59" s="314"/>
      <c r="AC59" s="69"/>
      <c r="AD59" s="69"/>
      <c r="AE59" s="70"/>
      <c r="AF59" s="328"/>
      <c r="AG59" s="336"/>
    </row>
    <row r="60" spans="1:33" ht="16.5" customHeight="1" x14ac:dyDescent="0.4">
      <c r="A60" s="345">
        <v>29</v>
      </c>
      <c r="B60" s="343"/>
      <c r="C60" s="65">
        <v>0.08</v>
      </c>
      <c r="D60" s="27"/>
      <c r="E60" s="67"/>
      <c r="F60" s="313"/>
      <c r="G60" s="313"/>
      <c r="H60" s="340"/>
      <c r="I60" s="315">
        <f>SUM(D60:H61)</f>
        <v>0</v>
      </c>
      <c r="J60" s="75"/>
      <c r="K60" s="313"/>
      <c r="L60" s="313"/>
      <c r="M60" s="338"/>
      <c r="N60" s="349"/>
      <c r="O60" s="67"/>
      <c r="P60" s="67"/>
      <c r="Q60" s="67"/>
      <c r="R60" s="67"/>
      <c r="S60" s="67"/>
      <c r="T60" s="67"/>
      <c r="U60" s="67"/>
      <c r="V60" s="67"/>
      <c r="W60" s="67"/>
      <c r="X60" s="67"/>
      <c r="Y60" s="313"/>
      <c r="Z60" s="313"/>
      <c r="AA60" s="313"/>
      <c r="AB60" s="313"/>
      <c r="AC60" s="67"/>
      <c r="AD60" s="67"/>
      <c r="AE60" s="68"/>
      <c r="AF60" s="327">
        <f>SUM(J60:AE61)</f>
        <v>0</v>
      </c>
      <c r="AG60" s="335">
        <f t="shared" ref="AG60" si="26">AG58+I60-AF60</f>
        <v>0</v>
      </c>
    </row>
    <row r="61" spans="1:33" ht="16.5" customHeight="1" x14ac:dyDescent="0.4">
      <c r="A61" s="346"/>
      <c r="B61" s="353"/>
      <c r="C61" s="63">
        <v>0.1</v>
      </c>
      <c r="D61" s="28"/>
      <c r="E61" s="69"/>
      <c r="F61" s="314"/>
      <c r="G61" s="314"/>
      <c r="H61" s="341"/>
      <c r="I61" s="316"/>
      <c r="J61" s="76"/>
      <c r="K61" s="314"/>
      <c r="L61" s="314"/>
      <c r="M61" s="352"/>
      <c r="N61" s="350"/>
      <c r="O61" s="69"/>
      <c r="P61" s="69"/>
      <c r="Q61" s="69"/>
      <c r="R61" s="69"/>
      <c r="S61" s="69"/>
      <c r="T61" s="69"/>
      <c r="U61" s="69"/>
      <c r="V61" s="69"/>
      <c r="W61" s="69"/>
      <c r="X61" s="69"/>
      <c r="Y61" s="314"/>
      <c r="Z61" s="314"/>
      <c r="AA61" s="314"/>
      <c r="AB61" s="314"/>
      <c r="AC61" s="69"/>
      <c r="AD61" s="69"/>
      <c r="AE61" s="70"/>
      <c r="AF61" s="328"/>
      <c r="AG61" s="336"/>
    </row>
    <row r="62" spans="1:33" ht="16.5" customHeight="1" x14ac:dyDescent="0.4">
      <c r="A62" s="345">
        <v>30</v>
      </c>
      <c r="B62" s="343"/>
      <c r="C62" s="65">
        <v>0.08</v>
      </c>
      <c r="D62" s="27"/>
      <c r="E62" s="67"/>
      <c r="F62" s="313"/>
      <c r="G62" s="313"/>
      <c r="H62" s="340"/>
      <c r="I62" s="315">
        <f>SUM(D62:H63)</f>
        <v>0</v>
      </c>
      <c r="J62" s="75"/>
      <c r="K62" s="313"/>
      <c r="L62" s="313"/>
      <c r="M62" s="338"/>
      <c r="N62" s="349"/>
      <c r="O62" s="67"/>
      <c r="P62" s="67"/>
      <c r="Q62" s="67"/>
      <c r="R62" s="67"/>
      <c r="S62" s="67"/>
      <c r="T62" s="67"/>
      <c r="U62" s="67"/>
      <c r="V62" s="67"/>
      <c r="W62" s="67"/>
      <c r="X62" s="67"/>
      <c r="Y62" s="313"/>
      <c r="Z62" s="313"/>
      <c r="AA62" s="313"/>
      <c r="AB62" s="313"/>
      <c r="AC62" s="67"/>
      <c r="AD62" s="67"/>
      <c r="AE62" s="68"/>
      <c r="AF62" s="327">
        <f>SUM(J62:AE63)</f>
        <v>0</v>
      </c>
      <c r="AG62" s="335">
        <f t="shared" ref="AG62" si="27">AG60+I62-AF62</f>
        <v>0</v>
      </c>
    </row>
    <row r="63" spans="1:33" ht="16.5" customHeight="1" x14ac:dyDescent="0.4">
      <c r="A63" s="346"/>
      <c r="B63" s="353"/>
      <c r="C63" s="63">
        <v>0.1</v>
      </c>
      <c r="D63" s="28"/>
      <c r="E63" s="69"/>
      <c r="F63" s="314"/>
      <c r="G63" s="314"/>
      <c r="H63" s="341"/>
      <c r="I63" s="316"/>
      <c r="J63" s="76"/>
      <c r="K63" s="314"/>
      <c r="L63" s="314"/>
      <c r="M63" s="352"/>
      <c r="N63" s="350"/>
      <c r="O63" s="69"/>
      <c r="P63" s="69"/>
      <c r="Q63" s="69"/>
      <c r="R63" s="69"/>
      <c r="S63" s="69"/>
      <c r="T63" s="69"/>
      <c r="U63" s="69"/>
      <c r="V63" s="69"/>
      <c r="W63" s="69"/>
      <c r="X63" s="69"/>
      <c r="Y63" s="314"/>
      <c r="Z63" s="314"/>
      <c r="AA63" s="314"/>
      <c r="AB63" s="314"/>
      <c r="AC63" s="69"/>
      <c r="AD63" s="69"/>
      <c r="AE63" s="70"/>
      <c r="AF63" s="328"/>
      <c r="AG63" s="336"/>
    </row>
    <row r="64" spans="1:33" ht="16.5" customHeight="1" x14ac:dyDescent="0.4">
      <c r="A64" s="345">
        <v>31</v>
      </c>
      <c r="B64" s="343"/>
      <c r="C64" s="65">
        <v>0.08</v>
      </c>
      <c r="D64" s="27"/>
      <c r="E64" s="67"/>
      <c r="F64" s="313"/>
      <c r="G64" s="313"/>
      <c r="H64" s="340"/>
      <c r="I64" s="315">
        <f>SUM(D64:H65)</f>
        <v>0</v>
      </c>
      <c r="J64" s="75"/>
      <c r="K64" s="313"/>
      <c r="L64" s="313"/>
      <c r="M64" s="338"/>
      <c r="N64" s="349"/>
      <c r="O64" s="67"/>
      <c r="P64" s="67"/>
      <c r="Q64" s="67"/>
      <c r="R64" s="67"/>
      <c r="S64" s="67"/>
      <c r="T64" s="67"/>
      <c r="U64" s="67"/>
      <c r="V64" s="67"/>
      <c r="W64" s="67"/>
      <c r="X64" s="67"/>
      <c r="Y64" s="313"/>
      <c r="Z64" s="313"/>
      <c r="AA64" s="313"/>
      <c r="AB64" s="313"/>
      <c r="AC64" s="67"/>
      <c r="AD64" s="67"/>
      <c r="AE64" s="68"/>
      <c r="AF64" s="327">
        <f>SUM(J64:AE65)</f>
        <v>0</v>
      </c>
      <c r="AG64" s="335">
        <f t="shared" ref="AG64" si="28">AG62+I64-AF64</f>
        <v>0</v>
      </c>
    </row>
    <row r="65" spans="1:33" ht="16.5" customHeight="1" thickBot="1" x14ac:dyDescent="0.45">
      <c r="A65" s="347"/>
      <c r="B65" s="344"/>
      <c r="C65" s="71">
        <v>0.1</v>
      </c>
      <c r="D65" s="79"/>
      <c r="E65" s="72"/>
      <c r="F65" s="326"/>
      <c r="G65" s="326"/>
      <c r="H65" s="342"/>
      <c r="I65" s="316"/>
      <c r="J65" s="77"/>
      <c r="K65" s="326"/>
      <c r="L65" s="326"/>
      <c r="M65" s="339"/>
      <c r="N65" s="351"/>
      <c r="O65" s="72"/>
      <c r="P65" s="72"/>
      <c r="Q65" s="72"/>
      <c r="R65" s="72"/>
      <c r="S65" s="72"/>
      <c r="T65" s="72"/>
      <c r="U65" s="72"/>
      <c r="V65" s="72"/>
      <c r="W65" s="72"/>
      <c r="X65" s="72"/>
      <c r="Y65" s="326"/>
      <c r="Z65" s="326"/>
      <c r="AA65" s="326"/>
      <c r="AB65" s="326"/>
      <c r="AC65" s="72"/>
      <c r="AD65" s="72"/>
      <c r="AE65" s="73"/>
      <c r="AF65" s="348"/>
      <c r="AG65" s="337"/>
    </row>
    <row r="66" spans="1:33" ht="16.5" customHeight="1" thickTop="1" x14ac:dyDescent="0.4">
      <c r="A66" s="329" t="s">
        <v>120</v>
      </c>
      <c r="B66" s="330"/>
      <c r="C66" s="200">
        <v>0.08</v>
      </c>
      <c r="D66" s="201">
        <f>D4+D6+D8+D10+D12+D14+D16+D18+D20+D22+D24+D26+D28+D30+D32+D34+D36+D38+D40+D42+D44+D46+D48+D50+D52+D54+D56+D58+D60+D62+D64</f>
        <v>0</v>
      </c>
      <c r="E66" s="202">
        <f>E4+E6+E8+E10+E12+E14+E16+E18+E20+E22+E24+E26+E28+E30+E32+E34+E36+E38+E40+E42+E44+E46+E48+E50+E52+E54+E56+E58+E60+E62+E64</f>
        <v>0</v>
      </c>
      <c r="F66" s="317"/>
      <c r="G66" s="317"/>
      <c r="H66" s="333"/>
      <c r="I66" s="321">
        <f t="shared" ref="I66:I68" si="29">SUM(D66:H66)</f>
        <v>0</v>
      </c>
      <c r="J66" s="203">
        <f>J4+J6+J8+J10+J12+J14+J16+J18+J20+J22+J24+J26+J28+J30+J32+J34+J36+J38+J40+J42+J44+J46+J48+J50+J52+J54+J56+J58+J60+J62+J64</f>
        <v>0</v>
      </c>
      <c r="K66" s="317"/>
      <c r="L66" s="317"/>
      <c r="M66" s="322"/>
      <c r="N66" s="324"/>
      <c r="O66" s="202">
        <f t="shared" ref="O66:X67" si="30">O4+O6+O8+O10+O12+O14+O16+O18+O20+O22+O24+O26+O28+O30+O32+O34+O36+O38+O40+O42+O44+O46+O48+O50+O52+O54+O56+O58+O60+O62+O64</f>
        <v>0</v>
      </c>
      <c r="P66" s="202">
        <f t="shared" si="30"/>
        <v>0</v>
      </c>
      <c r="Q66" s="202">
        <f t="shared" si="30"/>
        <v>0</v>
      </c>
      <c r="R66" s="202">
        <f t="shared" si="30"/>
        <v>0</v>
      </c>
      <c r="S66" s="202">
        <f t="shared" si="30"/>
        <v>0</v>
      </c>
      <c r="T66" s="202">
        <f t="shared" si="30"/>
        <v>0</v>
      </c>
      <c r="U66" s="202">
        <f t="shared" si="30"/>
        <v>0</v>
      </c>
      <c r="V66" s="202">
        <f t="shared" si="30"/>
        <v>0</v>
      </c>
      <c r="W66" s="202">
        <f t="shared" si="30"/>
        <v>0</v>
      </c>
      <c r="X66" s="202">
        <f t="shared" si="30"/>
        <v>0</v>
      </c>
      <c r="Y66" s="317"/>
      <c r="Z66" s="317"/>
      <c r="AA66" s="317"/>
      <c r="AB66" s="317"/>
      <c r="AC66" s="202">
        <f t="shared" ref="AC66:AE67" si="31">AC4+AC6+AC8+AC10+AC12+AC14+AC16+AC18+AC20+AC22+AC24+AC26+AC28+AC30+AC32+AC34+AC36+AC38+AC40+AC42+AC44+AC46+AC48+AC50+AC52+AC54+AC56+AC58+AC60+AC62+AC64</f>
        <v>0</v>
      </c>
      <c r="AD66" s="202">
        <f t="shared" si="31"/>
        <v>0</v>
      </c>
      <c r="AE66" s="204">
        <f t="shared" si="31"/>
        <v>0</v>
      </c>
      <c r="AF66" s="319">
        <f>SUM(AF4:AF65)</f>
        <v>0</v>
      </c>
      <c r="AG66" s="307">
        <f>AG64</f>
        <v>0</v>
      </c>
    </row>
    <row r="67" spans="1:33" ht="16.5" customHeight="1" x14ac:dyDescent="0.4">
      <c r="A67" s="329"/>
      <c r="B67" s="330"/>
      <c r="C67" s="205">
        <v>0.1</v>
      </c>
      <c r="D67" s="206">
        <f>D5+D7+D9+D11+D13+D15+D17+D19+D21+D23+D25+D27+D29+D31+D33+D35+D37+D39+D41+D43+D45+D47+D49+D51+D53+D55+D57+D59+D61+D63+D65</f>
        <v>0</v>
      </c>
      <c r="E67" s="207">
        <f>E5+E7+E9+E11+E13+E15+E17+E19+E21+E23+E25+E27+E29+E31+E33+E35+E37+E39+E41+E43+E45+E47+E49+E51+E53+E55+E57+E59+E61+E63+E65</f>
        <v>0</v>
      </c>
      <c r="F67" s="318"/>
      <c r="G67" s="318"/>
      <c r="H67" s="334"/>
      <c r="I67" s="316"/>
      <c r="J67" s="208">
        <f>J5+J7+J9+J11+J13+J15+J17+J19+J21+J23+J25+J27+J29+J31+J33+J35+J37+J39+J41+J43+J45+J47+J49+J51+J53+J55+J57+J59+J61+J63+J65</f>
        <v>0</v>
      </c>
      <c r="K67" s="318"/>
      <c r="L67" s="318"/>
      <c r="M67" s="323"/>
      <c r="N67" s="325"/>
      <c r="O67" s="207">
        <f t="shared" si="30"/>
        <v>0</v>
      </c>
      <c r="P67" s="207">
        <f t="shared" si="30"/>
        <v>0</v>
      </c>
      <c r="Q67" s="207">
        <f t="shared" si="30"/>
        <v>0</v>
      </c>
      <c r="R67" s="207">
        <f t="shared" si="30"/>
        <v>0</v>
      </c>
      <c r="S67" s="207">
        <f t="shared" si="30"/>
        <v>0</v>
      </c>
      <c r="T67" s="207">
        <f t="shared" si="30"/>
        <v>0</v>
      </c>
      <c r="U67" s="207">
        <f t="shared" si="30"/>
        <v>0</v>
      </c>
      <c r="V67" s="207">
        <f t="shared" si="30"/>
        <v>0</v>
      </c>
      <c r="W67" s="207">
        <f t="shared" si="30"/>
        <v>0</v>
      </c>
      <c r="X67" s="207">
        <f t="shared" si="30"/>
        <v>0</v>
      </c>
      <c r="Y67" s="318"/>
      <c r="Z67" s="318"/>
      <c r="AA67" s="318"/>
      <c r="AB67" s="318"/>
      <c r="AC67" s="207">
        <f t="shared" si="31"/>
        <v>0</v>
      </c>
      <c r="AD67" s="207">
        <f t="shared" si="31"/>
        <v>0</v>
      </c>
      <c r="AE67" s="209">
        <f t="shared" si="31"/>
        <v>0</v>
      </c>
      <c r="AF67" s="320"/>
      <c r="AG67" s="308"/>
    </row>
    <row r="68" spans="1:33" ht="18.75" customHeight="1" thickBot="1" x14ac:dyDescent="0.45">
      <c r="A68" s="331"/>
      <c r="B68" s="332"/>
      <c r="C68" s="210" t="s">
        <v>121</v>
      </c>
      <c r="D68" s="211">
        <f>D66+D67</f>
        <v>0</v>
      </c>
      <c r="E68" s="212">
        <f>E66+E67</f>
        <v>0</v>
      </c>
      <c r="F68" s="213">
        <f>SUM(F4:F65)</f>
        <v>0</v>
      </c>
      <c r="G68" s="213">
        <f t="shared" ref="G68:H68" si="32">SUM(G4:G65)</f>
        <v>0</v>
      </c>
      <c r="H68" s="214">
        <f t="shared" si="32"/>
        <v>0</v>
      </c>
      <c r="I68" s="80">
        <f t="shared" si="29"/>
        <v>0</v>
      </c>
      <c r="J68" s="215">
        <f t="shared" ref="J68:AE68" si="33">J66+J67</f>
        <v>0</v>
      </c>
      <c r="K68" s="213">
        <f>SUM(K4:K65)</f>
        <v>0</v>
      </c>
      <c r="L68" s="213">
        <f t="shared" ref="L68:N68" si="34">SUM(L4:L65)</f>
        <v>0</v>
      </c>
      <c r="M68" s="216">
        <f t="shared" si="34"/>
        <v>0</v>
      </c>
      <c r="N68" s="217">
        <f t="shared" si="34"/>
        <v>0</v>
      </c>
      <c r="O68" s="212">
        <f t="shared" si="33"/>
        <v>0</v>
      </c>
      <c r="P68" s="212">
        <f t="shared" si="33"/>
        <v>0</v>
      </c>
      <c r="Q68" s="212">
        <f t="shared" si="33"/>
        <v>0</v>
      </c>
      <c r="R68" s="212">
        <f t="shared" si="33"/>
        <v>0</v>
      </c>
      <c r="S68" s="212">
        <f t="shared" si="33"/>
        <v>0</v>
      </c>
      <c r="T68" s="212">
        <f t="shared" si="33"/>
        <v>0</v>
      </c>
      <c r="U68" s="212">
        <f t="shared" si="33"/>
        <v>0</v>
      </c>
      <c r="V68" s="212">
        <f t="shared" si="33"/>
        <v>0</v>
      </c>
      <c r="W68" s="212">
        <f t="shared" si="33"/>
        <v>0</v>
      </c>
      <c r="X68" s="212">
        <f t="shared" si="33"/>
        <v>0</v>
      </c>
      <c r="Y68" s="213">
        <f t="shared" ref="Y68:AB68" si="35">SUM(Y4:Y65)</f>
        <v>0</v>
      </c>
      <c r="Z68" s="213">
        <f t="shared" si="35"/>
        <v>0</v>
      </c>
      <c r="AA68" s="213">
        <f t="shared" si="35"/>
        <v>0</v>
      </c>
      <c r="AB68" s="213">
        <f t="shared" si="35"/>
        <v>0</v>
      </c>
      <c r="AC68" s="212">
        <f t="shared" si="33"/>
        <v>0</v>
      </c>
      <c r="AD68" s="212">
        <f t="shared" si="33"/>
        <v>0</v>
      </c>
      <c r="AE68" s="218">
        <f t="shared" si="33"/>
        <v>0</v>
      </c>
      <c r="AF68" s="81">
        <f>SUM(J68:AE68)</f>
        <v>0</v>
      </c>
      <c r="AG68" s="309"/>
    </row>
    <row r="69" spans="1:33" ht="26.25" customHeight="1" x14ac:dyDescent="0.35">
      <c r="L69" s="303" t="s">
        <v>116</v>
      </c>
      <c r="M69" s="303"/>
      <c r="X69" s="303" t="s">
        <v>126</v>
      </c>
      <c r="Y69" s="303"/>
    </row>
    <row r="70" spans="1:33" ht="26.25" customHeight="1" x14ac:dyDescent="0.4">
      <c r="D70" s="310" t="s">
        <v>114</v>
      </c>
      <c r="E70" s="310"/>
      <c r="F70" s="311"/>
      <c r="G70" s="312"/>
      <c r="I70" s="310" t="s">
        <v>124</v>
      </c>
      <c r="J70" s="310"/>
      <c r="K70" s="310"/>
      <c r="L70" s="301">
        <f>D68+F70</f>
        <v>0</v>
      </c>
      <c r="M70" s="302"/>
      <c r="P70" s="310" t="s">
        <v>115</v>
      </c>
      <c r="Q70" s="310"/>
      <c r="R70" s="311"/>
      <c r="S70" s="312"/>
      <c r="U70" s="310" t="s">
        <v>125</v>
      </c>
      <c r="V70" s="310"/>
      <c r="W70" s="310"/>
      <c r="X70" s="301">
        <f>J68+R70</f>
        <v>0</v>
      </c>
      <c r="Y70" s="302"/>
      <c r="AE70" s="242"/>
      <c r="AF70" t="s">
        <v>147</v>
      </c>
    </row>
    <row r="71" spans="1:33" s="137" customFormat="1" ht="21" customHeight="1" x14ac:dyDescent="0.4">
      <c r="A71" s="136"/>
      <c r="D71" s="363" t="s">
        <v>130</v>
      </c>
      <c r="E71" s="363"/>
      <c r="F71" s="358"/>
      <c r="G71" s="359"/>
      <c r="I71" s="362" t="s">
        <v>130</v>
      </c>
      <c r="J71" s="362"/>
      <c r="K71" s="362"/>
      <c r="L71" s="360">
        <f>D66+F71</f>
        <v>0</v>
      </c>
      <c r="M71" s="361"/>
      <c r="P71" s="363" t="s">
        <v>130</v>
      </c>
      <c r="Q71" s="363"/>
      <c r="R71" s="358"/>
      <c r="S71" s="359"/>
      <c r="U71" s="362" t="s">
        <v>130</v>
      </c>
      <c r="V71" s="362"/>
      <c r="W71" s="362"/>
      <c r="X71" s="360">
        <f>J66+R71</f>
        <v>0</v>
      </c>
      <c r="Y71" s="361"/>
    </row>
  </sheetData>
  <mergeCells count="532">
    <mergeCell ref="D71:E71"/>
    <mergeCell ref="F71:G71"/>
    <mergeCell ref="I71:K71"/>
    <mergeCell ref="L71:M71"/>
    <mergeCell ref="P71:Q71"/>
    <mergeCell ref="R71:S71"/>
    <mergeCell ref="U71:W71"/>
    <mergeCell ref="X71:Y71"/>
    <mergeCell ref="D2:I2"/>
    <mergeCell ref="J2:M2"/>
    <mergeCell ref="N2:AF2"/>
    <mergeCell ref="AB8:AB9"/>
    <mergeCell ref="AF8:AF9"/>
    <mergeCell ref="AB12:AB13"/>
    <mergeCell ref="AF12:AF13"/>
    <mergeCell ref="AB16:AB17"/>
    <mergeCell ref="AF16:AF17"/>
    <mergeCell ref="AB20:AB21"/>
    <mergeCell ref="AF20:AF21"/>
    <mergeCell ref="AB24:AB25"/>
    <mergeCell ref="AF24:AF25"/>
    <mergeCell ref="AB28:AB29"/>
    <mergeCell ref="AF28:AF29"/>
    <mergeCell ref="AB32:AB33"/>
    <mergeCell ref="A6:A7"/>
    <mergeCell ref="B6:B7"/>
    <mergeCell ref="F6:F7"/>
    <mergeCell ref="G6:G7"/>
    <mergeCell ref="H6:H7"/>
    <mergeCell ref="I6:I7"/>
    <mergeCell ref="K6:K7"/>
    <mergeCell ref="L4:L5"/>
    <mergeCell ref="M4:M5"/>
    <mergeCell ref="A4:A5"/>
    <mergeCell ref="B4:B5"/>
    <mergeCell ref="F4:F5"/>
    <mergeCell ref="G4:G5"/>
    <mergeCell ref="H4:H5"/>
    <mergeCell ref="I4:I5"/>
    <mergeCell ref="K4:K5"/>
    <mergeCell ref="B8:B9"/>
    <mergeCell ref="F8:F9"/>
    <mergeCell ref="G8:G9"/>
    <mergeCell ref="H8:H9"/>
    <mergeCell ref="I8:I9"/>
    <mergeCell ref="K8:K9"/>
    <mergeCell ref="L6:L7"/>
    <mergeCell ref="M6:M7"/>
    <mergeCell ref="AG4:AG5"/>
    <mergeCell ref="N4:N5"/>
    <mergeCell ref="Y4:Y5"/>
    <mergeCell ref="Z4:Z5"/>
    <mergeCell ref="AA4:AA5"/>
    <mergeCell ref="AB6:AB7"/>
    <mergeCell ref="AF6:AF7"/>
    <mergeCell ref="AG6:AG7"/>
    <mergeCell ref="N6:N7"/>
    <mergeCell ref="Y6:Y7"/>
    <mergeCell ref="Z6:Z7"/>
    <mergeCell ref="AA6:AA7"/>
    <mergeCell ref="AB4:AB5"/>
    <mergeCell ref="AF4:AF5"/>
    <mergeCell ref="L10:L11"/>
    <mergeCell ref="M10:M11"/>
    <mergeCell ref="AG8:AG9"/>
    <mergeCell ref="A10:A11"/>
    <mergeCell ref="B10:B11"/>
    <mergeCell ref="F10:F11"/>
    <mergeCell ref="G10:G11"/>
    <mergeCell ref="H10:H11"/>
    <mergeCell ref="I10:I11"/>
    <mergeCell ref="K10:K11"/>
    <mergeCell ref="L8:L9"/>
    <mergeCell ref="M8:M9"/>
    <mergeCell ref="N8:N9"/>
    <mergeCell ref="Y8:Y9"/>
    <mergeCell ref="Z8:Z9"/>
    <mergeCell ref="AA8:AA9"/>
    <mergeCell ref="AB10:AB11"/>
    <mergeCell ref="AF10:AF11"/>
    <mergeCell ref="AG10:AG11"/>
    <mergeCell ref="N10:N11"/>
    <mergeCell ref="Y10:Y11"/>
    <mergeCell ref="Z10:Z11"/>
    <mergeCell ref="AA10:AA11"/>
    <mergeCell ref="A8:A9"/>
    <mergeCell ref="A14:A15"/>
    <mergeCell ref="B14:B15"/>
    <mergeCell ref="F14:F15"/>
    <mergeCell ref="G14:G15"/>
    <mergeCell ref="H14:H15"/>
    <mergeCell ref="I14:I15"/>
    <mergeCell ref="K14:K15"/>
    <mergeCell ref="L12:L13"/>
    <mergeCell ref="M12:M13"/>
    <mergeCell ref="A12:A13"/>
    <mergeCell ref="B12:B13"/>
    <mergeCell ref="F12:F13"/>
    <mergeCell ref="G12:G13"/>
    <mergeCell ref="H12:H13"/>
    <mergeCell ref="I12:I13"/>
    <mergeCell ref="K12:K13"/>
    <mergeCell ref="B16:B17"/>
    <mergeCell ref="F16:F17"/>
    <mergeCell ref="G16:G17"/>
    <mergeCell ref="H16:H17"/>
    <mergeCell ref="I16:I17"/>
    <mergeCell ref="K16:K17"/>
    <mergeCell ref="L14:L15"/>
    <mergeCell ref="M14:M15"/>
    <mergeCell ref="AG12:AG13"/>
    <mergeCell ref="N12:N13"/>
    <mergeCell ref="Y12:Y13"/>
    <mergeCell ref="Z12:Z13"/>
    <mergeCell ref="AA12:AA13"/>
    <mergeCell ref="AB14:AB15"/>
    <mergeCell ref="AF14:AF15"/>
    <mergeCell ref="AG14:AG15"/>
    <mergeCell ref="N14:N15"/>
    <mergeCell ref="Y14:Y15"/>
    <mergeCell ref="Z14:Z15"/>
    <mergeCell ref="AA14:AA15"/>
    <mergeCell ref="L18:L19"/>
    <mergeCell ref="M18:M19"/>
    <mergeCell ref="AG16:AG17"/>
    <mergeCell ref="A18:A19"/>
    <mergeCell ref="B18:B19"/>
    <mergeCell ref="F18:F19"/>
    <mergeCell ref="G18:G19"/>
    <mergeCell ref="H18:H19"/>
    <mergeCell ref="I18:I19"/>
    <mergeCell ref="K18:K19"/>
    <mergeCell ref="L16:L17"/>
    <mergeCell ref="M16:M17"/>
    <mergeCell ref="N16:N17"/>
    <mergeCell ref="Y16:Y17"/>
    <mergeCell ref="Z16:Z17"/>
    <mergeCell ref="AA16:AA17"/>
    <mergeCell ref="AB18:AB19"/>
    <mergeCell ref="AF18:AF19"/>
    <mergeCell ref="AG18:AG19"/>
    <mergeCell ref="N18:N19"/>
    <mergeCell ref="Y18:Y19"/>
    <mergeCell ref="Z18:Z19"/>
    <mergeCell ref="AA18:AA19"/>
    <mergeCell ref="A16:A17"/>
    <mergeCell ref="A22:A23"/>
    <mergeCell ref="B22:B23"/>
    <mergeCell ref="F22:F23"/>
    <mergeCell ref="G22:G23"/>
    <mergeCell ref="H22:H23"/>
    <mergeCell ref="I22:I23"/>
    <mergeCell ref="K22:K23"/>
    <mergeCell ref="L20:L21"/>
    <mergeCell ref="M20:M21"/>
    <mergeCell ref="A20:A21"/>
    <mergeCell ref="B20:B21"/>
    <mergeCell ref="F20:F21"/>
    <mergeCell ref="G20:G21"/>
    <mergeCell ref="H20:H21"/>
    <mergeCell ref="I20:I21"/>
    <mergeCell ref="K20:K21"/>
    <mergeCell ref="B24:B25"/>
    <mergeCell ref="F24:F25"/>
    <mergeCell ref="G24:G25"/>
    <mergeCell ref="H24:H25"/>
    <mergeCell ref="I24:I25"/>
    <mergeCell ref="K24:K25"/>
    <mergeCell ref="L22:L23"/>
    <mergeCell ref="M22:M23"/>
    <mergeCell ref="AG20:AG21"/>
    <mergeCell ref="N20:N21"/>
    <mergeCell ref="Y20:Y21"/>
    <mergeCell ref="Z20:Z21"/>
    <mergeCell ref="AA20:AA21"/>
    <mergeCell ref="AB22:AB23"/>
    <mergeCell ref="AF22:AF23"/>
    <mergeCell ref="AG22:AG23"/>
    <mergeCell ref="N22:N23"/>
    <mergeCell ref="Y22:Y23"/>
    <mergeCell ref="Z22:Z23"/>
    <mergeCell ref="AA22:AA23"/>
    <mergeCell ref="L26:L27"/>
    <mergeCell ref="M26:M27"/>
    <mergeCell ref="AG24:AG25"/>
    <mergeCell ref="A26:A27"/>
    <mergeCell ref="B26:B27"/>
    <mergeCell ref="F26:F27"/>
    <mergeCell ref="G26:G27"/>
    <mergeCell ref="H26:H27"/>
    <mergeCell ref="I26:I27"/>
    <mergeCell ref="K26:K27"/>
    <mergeCell ref="L24:L25"/>
    <mergeCell ref="M24:M25"/>
    <mergeCell ref="N24:N25"/>
    <mergeCell ref="Y24:Y25"/>
    <mergeCell ref="Z24:Z25"/>
    <mergeCell ref="AA24:AA25"/>
    <mergeCell ref="AB26:AB27"/>
    <mergeCell ref="AF26:AF27"/>
    <mergeCell ref="AG26:AG27"/>
    <mergeCell ref="N26:N27"/>
    <mergeCell ref="Y26:Y27"/>
    <mergeCell ref="Z26:Z27"/>
    <mergeCell ref="AA26:AA27"/>
    <mergeCell ref="A24:A25"/>
    <mergeCell ref="N30:N31"/>
    <mergeCell ref="Y30:Y31"/>
    <mergeCell ref="Z30:Z31"/>
    <mergeCell ref="AA30:AA31"/>
    <mergeCell ref="A28:A29"/>
    <mergeCell ref="B28:B29"/>
    <mergeCell ref="F28:F29"/>
    <mergeCell ref="G28:G29"/>
    <mergeCell ref="H28:H29"/>
    <mergeCell ref="I28:I29"/>
    <mergeCell ref="K28:K29"/>
    <mergeCell ref="F32:F33"/>
    <mergeCell ref="G32:G33"/>
    <mergeCell ref="H32:H33"/>
    <mergeCell ref="I32:I33"/>
    <mergeCell ref="K32:K33"/>
    <mergeCell ref="L30:L31"/>
    <mergeCell ref="M30:M31"/>
    <mergeCell ref="AG28:AG29"/>
    <mergeCell ref="A30:A31"/>
    <mergeCell ref="B30:B31"/>
    <mergeCell ref="F30:F31"/>
    <mergeCell ref="G30:G31"/>
    <mergeCell ref="H30:H31"/>
    <mergeCell ref="I30:I31"/>
    <mergeCell ref="K30:K31"/>
    <mergeCell ref="L28:L29"/>
    <mergeCell ref="M28:M29"/>
    <mergeCell ref="N28:N29"/>
    <mergeCell ref="Y28:Y29"/>
    <mergeCell ref="Z28:Z29"/>
    <mergeCell ref="AA28:AA29"/>
    <mergeCell ref="AB30:AB31"/>
    <mergeCell ref="AF30:AF31"/>
    <mergeCell ref="AG30:AG31"/>
    <mergeCell ref="AF32:AF33"/>
    <mergeCell ref="AG32:AG33"/>
    <mergeCell ref="A34:A35"/>
    <mergeCell ref="B34:B35"/>
    <mergeCell ref="F34:F35"/>
    <mergeCell ref="G34:G35"/>
    <mergeCell ref="H34:H35"/>
    <mergeCell ref="I34:I35"/>
    <mergeCell ref="K34:K35"/>
    <mergeCell ref="L32:L33"/>
    <mergeCell ref="M32:M33"/>
    <mergeCell ref="N32:N33"/>
    <mergeCell ref="Y32:Y33"/>
    <mergeCell ref="Z32:Z33"/>
    <mergeCell ref="AA32:AA33"/>
    <mergeCell ref="AB34:AB35"/>
    <mergeCell ref="AF34:AF35"/>
    <mergeCell ref="AG34:AG35"/>
    <mergeCell ref="N34:N35"/>
    <mergeCell ref="Y34:Y35"/>
    <mergeCell ref="Z34:Z35"/>
    <mergeCell ref="AA34:AA35"/>
    <mergeCell ref="A32:A33"/>
    <mergeCell ref="B32:B33"/>
    <mergeCell ref="B36:B37"/>
    <mergeCell ref="F36:F37"/>
    <mergeCell ref="G36:G37"/>
    <mergeCell ref="H36:H37"/>
    <mergeCell ref="I36:I37"/>
    <mergeCell ref="K36:K37"/>
    <mergeCell ref="L34:L35"/>
    <mergeCell ref="M34:M35"/>
    <mergeCell ref="L38:L39"/>
    <mergeCell ref="M38:M39"/>
    <mergeCell ref="AB36:AB37"/>
    <mergeCell ref="AF36:AF37"/>
    <mergeCell ref="AG36:AG37"/>
    <mergeCell ref="A38:A39"/>
    <mergeCell ref="B38:B39"/>
    <mergeCell ref="F38:F39"/>
    <mergeCell ref="G38:G39"/>
    <mergeCell ref="H38:H39"/>
    <mergeCell ref="I38:I39"/>
    <mergeCell ref="K38:K39"/>
    <mergeCell ref="L36:L37"/>
    <mergeCell ref="M36:M37"/>
    <mergeCell ref="N36:N37"/>
    <mergeCell ref="Y36:Y37"/>
    <mergeCell ref="Z36:Z37"/>
    <mergeCell ref="AA36:AA37"/>
    <mergeCell ref="AB38:AB39"/>
    <mergeCell ref="AF38:AF39"/>
    <mergeCell ref="AG38:AG39"/>
    <mergeCell ref="N38:N39"/>
    <mergeCell ref="Y38:Y39"/>
    <mergeCell ref="Z38:Z39"/>
    <mergeCell ref="AA38:AA39"/>
    <mergeCell ref="A36:A37"/>
    <mergeCell ref="AF40:AF41"/>
    <mergeCell ref="AG40:AG41"/>
    <mergeCell ref="A42:A43"/>
    <mergeCell ref="B42:B43"/>
    <mergeCell ref="F42:F43"/>
    <mergeCell ref="G42:G43"/>
    <mergeCell ref="H42:H43"/>
    <mergeCell ref="I42:I43"/>
    <mergeCell ref="K42:K43"/>
    <mergeCell ref="L40:L41"/>
    <mergeCell ref="M40:M41"/>
    <mergeCell ref="N40:N41"/>
    <mergeCell ref="Y40:Y41"/>
    <mergeCell ref="Z40:Z41"/>
    <mergeCell ref="AA40:AA41"/>
    <mergeCell ref="AB42:AB43"/>
    <mergeCell ref="AF42:AF43"/>
    <mergeCell ref="AG42:AG43"/>
    <mergeCell ref="N42:N43"/>
    <mergeCell ref="Y42:Y43"/>
    <mergeCell ref="Z42:Z43"/>
    <mergeCell ref="AA42:AA43"/>
    <mergeCell ref="A40:A41"/>
    <mergeCell ref="B40:B41"/>
    <mergeCell ref="F44:F45"/>
    <mergeCell ref="G44:G45"/>
    <mergeCell ref="H44:H45"/>
    <mergeCell ref="I44:I45"/>
    <mergeCell ref="K44:K45"/>
    <mergeCell ref="L42:L43"/>
    <mergeCell ref="M42:M43"/>
    <mergeCell ref="AB40:AB41"/>
    <mergeCell ref="F40:F41"/>
    <mergeCell ref="G40:G41"/>
    <mergeCell ref="H40:H41"/>
    <mergeCell ref="I40:I41"/>
    <mergeCell ref="K40:K41"/>
    <mergeCell ref="AB44:AB45"/>
    <mergeCell ref="AF44:AF45"/>
    <mergeCell ref="AG44:AG45"/>
    <mergeCell ref="A46:A47"/>
    <mergeCell ref="B46:B47"/>
    <mergeCell ref="F46:F47"/>
    <mergeCell ref="G46:G47"/>
    <mergeCell ref="H46:H47"/>
    <mergeCell ref="I46:I47"/>
    <mergeCell ref="K46:K47"/>
    <mergeCell ref="L44:L45"/>
    <mergeCell ref="M44:M45"/>
    <mergeCell ref="N44:N45"/>
    <mergeCell ref="Y44:Y45"/>
    <mergeCell ref="Z44:Z45"/>
    <mergeCell ref="AA44:AA45"/>
    <mergeCell ref="AB46:AB47"/>
    <mergeCell ref="AF46:AF47"/>
    <mergeCell ref="AG46:AG47"/>
    <mergeCell ref="N46:N47"/>
    <mergeCell ref="Y46:Y47"/>
    <mergeCell ref="Z46:Z47"/>
    <mergeCell ref="AA46:AA47"/>
    <mergeCell ref="A44:A45"/>
    <mergeCell ref="B44:B45"/>
    <mergeCell ref="B48:B49"/>
    <mergeCell ref="F48:F49"/>
    <mergeCell ref="G48:G49"/>
    <mergeCell ref="H48:H49"/>
    <mergeCell ref="I48:I49"/>
    <mergeCell ref="K48:K49"/>
    <mergeCell ref="L46:L47"/>
    <mergeCell ref="M46:M47"/>
    <mergeCell ref="L50:L51"/>
    <mergeCell ref="M50:M51"/>
    <mergeCell ref="AB48:AB49"/>
    <mergeCell ref="AF48:AF49"/>
    <mergeCell ref="AG48:AG49"/>
    <mergeCell ref="A50:A51"/>
    <mergeCell ref="B50:B51"/>
    <mergeCell ref="F50:F51"/>
    <mergeCell ref="G50:G51"/>
    <mergeCell ref="H50:H51"/>
    <mergeCell ref="I50:I51"/>
    <mergeCell ref="K50:K51"/>
    <mergeCell ref="L48:L49"/>
    <mergeCell ref="M48:M49"/>
    <mergeCell ref="N48:N49"/>
    <mergeCell ref="Y48:Y49"/>
    <mergeCell ref="Z48:Z49"/>
    <mergeCell ref="AA48:AA49"/>
    <mergeCell ref="AB50:AB51"/>
    <mergeCell ref="AF50:AF51"/>
    <mergeCell ref="AG50:AG51"/>
    <mergeCell ref="N50:N51"/>
    <mergeCell ref="Y50:Y51"/>
    <mergeCell ref="Z50:Z51"/>
    <mergeCell ref="AA50:AA51"/>
    <mergeCell ref="A48:A49"/>
    <mergeCell ref="AF52:AF53"/>
    <mergeCell ref="AG52:AG53"/>
    <mergeCell ref="A54:A55"/>
    <mergeCell ref="B54:B55"/>
    <mergeCell ref="F54:F55"/>
    <mergeCell ref="G54:G55"/>
    <mergeCell ref="H54:H55"/>
    <mergeCell ref="I54:I55"/>
    <mergeCell ref="K54:K55"/>
    <mergeCell ref="L52:L53"/>
    <mergeCell ref="M52:M53"/>
    <mergeCell ref="N52:N53"/>
    <mergeCell ref="Y52:Y53"/>
    <mergeCell ref="Z52:Z53"/>
    <mergeCell ref="AA52:AA53"/>
    <mergeCell ref="AB54:AB55"/>
    <mergeCell ref="AF54:AF55"/>
    <mergeCell ref="AG54:AG55"/>
    <mergeCell ref="N54:N55"/>
    <mergeCell ref="Y54:Y55"/>
    <mergeCell ref="Z54:Z55"/>
    <mergeCell ref="AA54:AA55"/>
    <mergeCell ref="A52:A53"/>
    <mergeCell ref="B52:B53"/>
    <mergeCell ref="F56:F57"/>
    <mergeCell ref="G56:G57"/>
    <mergeCell ref="H56:H57"/>
    <mergeCell ref="I56:I57"/>
    <mergeCell ref="K56:K57"/>
    <mergeCell ref="L54:L55"/>
    <mergeCell ref="M54:M55"/>
    <mergeCell ref="AB52:AB53"/>
    <mergeCell ref="F52:F53"/>
    <mergeCell ref="G52:G53"/>
    <mergeCell ref="H52:H53"/>
    <mergeCell ref="I52:I53"/>
    <mergeCell ref="K52:K53"/>
    <mergeCell ref="AB56:AB57"/>
    <mergeCell ref="AF56:AF57"/>
    <mergeCell ref="AG56:AG57"/>
    <mergeCell ref="A58:A59"/>
    <mergeCell ref="B58:B59"/>
    <mergeCell ref="F58:F59"/>
    <mergeCell ref="G58:G59"/>
    <mergeCell ref="H58:H59"/>
    <mergeCell ref="I58:I59"/>
    <mergeCell ref="K58:K59"/>
    <mergeCell ref="L56:L57"/>
    <mergeCell ref="M56:M57"/>
    <mergeCell ref="N56:N57"/>
    <mergeCell ref="Y56:Y57"/>
    <mergeCell ref="Z56:Z57"/>
    <mergeCell ref="AA56:AA57"/>
    <mergeCell ref="AB58:AB59"/>
    <mergeCell ref="AF58:AF59"/>
    <mergeCell ref="AG58:AG59"/>
    <mergeCell ref="N58:N59"/>
    <mergeCell ref="Y58:Y59"/>
    <mergeCell ref="Z58:Z59"/>
    <mergeCell ref="AA58:AA59"/>
    <mergeCell ref="A56:A57"/>
    <mergeCell ref="B56:B57"/>
    <mergeCell ref="B60:B61"/>
    <mergeCell ref="F60:F61"/>
    <mergeCell ref="G60:G61"/>
    <mergeCell ref="H60:H61"/>
    <mergeCell ref="I60:I61"/>
    <mergeCell ref="K60:K61"/>
    <mergeCell ref="L58:L59"/>
    <mergeCell ref="M58:M59"/>
    <mergeCell ref="L62:L63"/>
    <mergeCell ref="M62:M63"/>
    <mergeCell ref="AB60:AB61"/>
    <mergeCell ref="AF60:AF61"/>
    <mergeCell ref="AG60:AG61"/>
    <mergeCell ref="A62:A63"/>
    <mergeCell ref="B62:B63"/>
    <mergeCell ref="F62:F63"/>
    <mergeCell ref="G62:G63"/>
    <mergeCell ref="H62:H63"/>
    <mergeCell ref="I62:I63"/>
    <mergeCell ref="K62:K63"/>
    <mergeCell ref="L60:L61"/>
    <mergeCell ref="M60:M61"/>
    <mergeCell ref="N60:N61"/>
    <mergeCell ref="Y60:Y61"/>
    <mergeCell ref="Z60:Z61"/>
    <mergeCell ref="AA60:AA61"/>
    <mergeCell ref="AB62:AB63"/>
    <mergeCell ref="AF62:AF63"/>
    <mergeCell ref="AG62:AG63"/>
    <mergeCell ref="N62:N63"/>
    <mergeCell ref="Y62:Y63"/>
    <mergeCell ref="Z62:Z63"/>
    <mergeCell ref="AA62:AA63"/>
    <mergeCell ref="A60:A61"/>
    <mergeCell ref="AB64:AB65"/>
    <mergeCell ref="AF64:AF65"/>
    <mergeCell ref="AG64:AG65"/>
    <mergeCell ref="A66:B68"/>
    <mergeCell ref="F66:F67"/>
    <mergeCell ref="G66:G67"/>
    <mergeCell ref="H66:H67"/>
    <mergeCell ref="I66:I67"/>
    <mergeCell ref="K66:K67"/>
    <mergeCell ref="L66:L67"/>
    <mergeCell ref="L64:L65"/>
    <mergeCell ref="M64:M65"/>
    <mergeCell ref="N64:N65"/>
    <mergeCell ref="Y64:Y65"/>
    <mergeCell ref="Z64:Z65"/>
    <mergeCell ref="AA64:AA65"/>
    <mergeCell ref="A64:A65"/>
    <mergeCell ref="B64:B65"/>
    <mergeCell ref="F64:F65"/>
    <mergeCell ref="G64:G65"/>
    <mergeCell ref="H64:H65"/>
    <mergeCell ref="I64:I65"/>
    <mergeCell ref="K64:K65"/>
    <mergeCell ref="U70:W70"/>
    <mergeCell ref="X70:Y70"/>
    <mergeCell ref="AF66:AF67"/>
    <mergeCell ref="AG66:AG68"/>
    <mergeCell ref="L69:M69"/>
    <mergeCell ref="X69:Y69"/>
    <mergeCell ref="D70:E70"/>
    <mergeCell ref="F70:G70"/>
    <mergeCell ref="I70:K70"/>
    <mergeCell ref="L70:M70"/>
    <mergeCell ref="P70:Q70"/>
    <mergeCell ref="R70:S70"/>
    <mergeCell ref="M66:M67"/>
    <mergeCell ref="N66:N67"/>
    <mergeCell ref="Y66:Y67"/>
    <mergeCell ref="Z66:Z67"/>
    <mergeCell ref="AA66:AA67"/>
    <mergeCell ref="AB66:AB67"/>
  </mergeCells>
  <phoneticPr fontId="1"/>
  <pageMargins left="0.70866141732283472" right="0.70866141732283472" top="0.31496062992125984" bottom="0.31496062992125984" header="0.31496062992125984" footer="0.31496062992125984"/>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月次集計表</vt:lpstr>
      <vt:lpstr>1月</vt:lpstr>
      <vt:lpstr>2月</vt:lpstr>
      <vt:lpstr>3月</vt:lpstr>
      <vt:lpstr>4月</vt:lpstr>
      <vt:lpstr>5月</vt:lpstr>
      <vt:lpstr>6月</vt:lpstr>
      <vt:lpstr>7月</vt:lpstr>
      <vt:lpstr>8月</vt:lpstr>
      <vt:lpstr>9月</vt:lpstr>
      <vt:lpstr>10月</vt:lpstr>
      <vt:lpstr>11月</vt:lpstr>
      <vt:lpstr>12月</vt:lpstr>
      <vt:lpstr>売掛帳</vt:lpstr>
      <vt:lpstr>買掛帳</vt:lpstr>
      <vt:lpstr>経費一覧</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lpstr>経費一覧!Print_Area</vt:lpstr>
      <vt:lpstr>月次集計表!Print_Area</vt:lpstr>
      <vt:lpstr>買掛帳!Print_Titles</vt:lpstr>
      <vt:lpstr>売掛帳!Print_Titles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角田 花織</dc:creator>
  <cp:lastModifiedBy>猪俣 柳子</cp:lastModifiedBy>
  <cp:lastPrinted>2021-05-11T03:38:25Z</cp:lastPrinted>
  <dcterms:created xsi:type="dcterms:W3CDTF">2021-04-20T08:05:22Z</dcterms:created>
  <dcterms:modified xsi:type="dcterms:W3CDTF">2021-05-12T05:09:27Z</dcterms:modified>
</cp:coreProperties>
</file>